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5.xml" ContentType="application/vnd.openxmlformats-officedocument.drawing+xml"/>
  <Override PartName="/xl/slicers/slicer4.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fileSharing readOnlyRecommended="1"/>
  <workbookPr defaultThemeVersion="166925"/>
  <mc:AlternateContent xmlns:mc="http://schemas.openxmlformats.org/markup-compatibility/2006">
    <mc:Choice Requires="x15">
      <x15ac:absPath xmlns:x15ac="http://schemas.microsoft.com/office/spreadsheetml/2010/11/ac" url="https://d.docs.live.net/a4a0540e2f1c58b5/Documents/Custom Office Templates/"/>
    </mc:Choice>
  </mc:AlternateContent>
  <xr:revisionPtr revIDLastSave="0" documentId="13_ncr:3_{B0E29F2C-DAAE-43DD-B0B5-5CABEF2BC50D}" xr6:coauthVersionLast="47" xr6:coauthVersionMax="47" xr10:uidLastSave="{00000000-0000-0000-0000-000000000000}"/>
  <bookViews>
    <workbookView xWindow="-110" yWindow="-110" windowWidth="19420" windowHeight="10300" firstSheet="2" activeTab="4" xr2:uid="{3C50B782-3DD7-4100-82CC-962A1DA53B7F}"/>
  </bookViews>
  <sheets>
    <sheet name="Sheet4" sheetId="7" r:id="rId1"/>
    <sheet name="Analysis" sheetId="1" r:id="rId2"/>
    <sheet name="Analysis(1)" sheetId="3" r:id="rId3"/>
    <sheet name="Sheet5" sheetId="8" r:id="rId4"/>
    <sheet name="Time Analysis " sheetId="2" r:id="rId5"/>
    <sheet name="Dashboard" sheetId="13" r:id="rId6"/>
  </sheets>
  <definedNames>
    <definedName name="_xlcn.WorksheetConnection_AnalysisC4K51" hidden="1">Analysis!$C$4:$K$5</definedName>
    <definedName name="Slicer_Country">#N/A</definedName>
    <definedName name="Slicer_Date__Month">#N/A</definedName>
    <definedName name="Slicer_Year">#N/A</definedName>
  </definedNames>
  <calcPr calcId="191029"/>
  <pivotCaches>
    <pivotCache cacheId="1478" r:id="rId7"/>
    <pivotCache cacheId="1666" r:id="rId8"/>
    <pivotCache cacheId="4258" r:id="rId9"/>
    <pivotCache cacheId="4261" r:id="rId10"/>
    <pivotCache cacheId="4264" r:id="rId11"/>
    <pivotCache cacheId="4267" r:id="rId12"/>
    <pivotCache cacheId="4270" r:id="rId13"/>
    <pivotCache cacheId="4273" r:id="rId14"/>
    <pivotCache cacheId="4276" r:id="rId15"/>
    <pivotCache cacheId="4279" r:id="rId16"/>
    <pivotCache cacheId="4282" r:id="rId17"/>
    <pivotCache cacheId="4285" r:id="rId18"/>
    <pivotCache cacheId="4288" r:id="rId19"/>
    <pivotCache cacheId="4291" r:id="rId20"/>
    <pivotCache cacheId="4294" r:id="rId21"/>
    <pivotCache cacheId="4297" r:id="rId22"/>
    <pivotCache cacheId="4300" r:id="rId23"/>
    <pivotCache cacheId="4303" r:id="rId24"/>
    <pivotCache cacheId="4306" r:id="rId25"/>
  </pivotCaches>
  <fileRecoveryPr repairLoad="1"/>
  <extLst>
    <ext xmlns:x14="http://schemas.microsoft.com/office/spreadsheetml/2009/9/main" uri="{876F7934-8845-4945-9796-88D515C7AA90}">
      <x14:pivotCaches>
        <pivotCache cacheId="1432" r:id="rId26"/>
      </x14:pivotCaches>
    </ex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0b3f25f2-ca1b-4158-b61b-ea3aa66be102" name="FactInternetSales" connection="Query - FactInternetSales"/>
          <x15:modelTable id="DimSalesTerritory_7e12c5a9-baab-4574-938e-f8bf6df40038" name="DimSalesTerritory" connection="Query - DimSalesTerritory"/>
          <x15:modelTable id="DimProduct_e9557a86-f6c3-4747-9b0e-44afb6392c7c" name="DimProduct" connection="Query - DimProduct"/>
          <x15:modelTable id="DimGeography_186bd224-f5f1-4a0a-a336-a9630e173cae" name="DimGeography" connection="Query - DimGeography"/>
          <x15:modelTable id="DimDate_9c1b29ac-cbf6-45f5-8e15-c92b5e606699" name="DimDate" connection="Query - DimDate"/>
          <x15:modelTable id="DimCustomer_e4937239-51f0-4c94-b724-63fe06874582" name="DimCustomer" connection="Query - DimCustomer"/>
          <x15:modelTable id="All Measures_7081eaf9-5130-4dfb-ba25-75d2b82998a5" name="All Measures" connection="Query - All Measures"/>
          <x15:modelTable id="Range" name="Range" connection="WorksheetConnection_Analysis!$C$4:$K$5"/>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extLst>
          <ext xmlns:x16="http://schemas.microsoft.com/office/spreadsheetml/2014/11/main" uri="{9835A34E-60A6-4A7C-AAB8-D5F71C897F49}">
            <x16:modelTimeGroupings>
              <x16:modelTimeGrouping tableName="Dim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3" i="8" l="1"/>
  <c r="AG112" i="8"/>
  <c r="Y123" i="8"/>
  <c r="Z123" i="8"/>
  <c r="Y124" i="8"/>
  <c r="Z124" i="8"/>
  <c r="Y125" i="8"/>
  <c r="Z125" i="8"/>
  <c r="Y126" i="8"/>
  <c r="Z126" i="8"/>
  <c r="Y127" i="8"/>
  <c r="Z127" i="8"/>
  <c r="Y128" i="8"/>
  <c r="Z128" i="8"/>
  <c r="Z122" i="8"/>
  <c r="Y122" i="8"/>
  <c r="AD113" i="8"/>
  <c r="AD114" i="8"/>
  <c r="AD115" i="8"/>
  <c r="AD116" i="8"/>
  <c r="AD117" i="8"/>
  <c r="AD118" i="8"/>
  <c r="AD112" i="8"/>
  <c r="AA91" i="8"/>
  <c r="AB91" i="8"/>
  <c r="AA92" i="8"/>
  <c r="AB92" i="8"/>
  <c r="AA93" i="8"/>
  <c r="AB93" i="8"/>
  <c r="AA94" i="8"/>
  <c r="AB94" i="8"/>
  <c r="AA95" i="8"/>
  <c r="AB95" i="8"/>
  <c r="AA96" i="8"/>
  <c r="AB96" i="8"/>
  <c r="AB90" i="8"/>
  <c r="AA90" i="8"/>
  <c r="Y79" i="8"/>
  <c r="Y80" i="8"/>
  <c r="Z78" i="8"/>
  <c r="Y78" i="8"/>
  <c r="Q81" i="8"/>
  <c r="R71" i="8"/>
  <c r="R67" i="8"/>
  <c r="R68" i="8"/>
  <c r="R69" i="8"/>
  <c r="R70" i="8"/>
  <c r="P71" i="8"/>
  <c r="Q71" i="8"/>
  <c r="P67" i="8"/>
  <c r="Q67" i="8"/>
  <c r="P68" i="8"/>
  <c r="Q68" i="8"/>
  <c r="P69" i="8"/>
  <c r="Q69" i="8"/>
  <c r="P70" i="8"/>
  <c r="Q70" i="8"/>
  <c r="Q66" i="8"/>
  <c r="P66" i="8"/>
  <c r="Q45" i="8"/>
  <c r="R45" i="8"/>
  <c r="Q46" i="8"/>
  <c r="Q47" i="8"/>
  <c r="Q48" i="8"/>
  <c r="R46" i="8"/>
  <c r="R47" i="8"/>
  <c r="S47" i="8" s="1"/>
  <c r="X8" i="8"/>
  <c r="X9" i="8"/>
  <c r="X10" i="8"/>
  <c r="V8" i="8"/>
  <c r="W8" i="8"/>
  <c r="V9" i="8"/>
  <c r="W9" i="8"/>
  <c r="V10" i="8"/>
  <c r="W10" i="8"/>
  <c r="V11" i="8"/>
  <c r="W11" i="8"/>
  <c r="V12" i="8"/>
  <c r="W12" i="8"/>
  <c r="W7" i="8"/>
  <c r="V7" i="8"/>
  <c r="H18" i="8"/>
  <c r="I18" i="8"/>
  <c r="H19" i="8"/>
  <c r="I19" i="8"/>
  <c r="H20" i="8"/>
  <c r="I20" i="8"/>
  <c r="H21" i="8"/>
  <c r="I21" i="8"/>
  <c r="H22" i="8"/>
  <c r="I22" i="8"/>
  <c r="H23" i="8"/>
  <c r="I23" i="8"/>
  <c r="H24" i="8"/>
  <c r="I24" i="8"/>
  <c r="H25" i="8"/>
  <c r="I25" i="8"/>
  <c r="H26" i="8"/>
  <c r="I26" i="8"/>
  <c r="H27" i="8"/>
  <c r="I27" i="8"/>
  <c r="H28" i="8"/>
  <c r="I28" i="8"/>
  <c r="H29" i="8"/>
  <c r="I29" i="8"/>
  <c r="H30" i="8"/>
  <c r="I30" i="8"/>
  <c r="H31" i="8"/>
  <c r="I31" i="8"/>
  <c r="H32" i="8"/>
  <c r="I32" i="8"/>
  <c r="H33" i="8"/>
  <c r="I33" i="8"/>
  <c r="H34" i="8"/>
  <c r="I34" i="8"/>
  <c r="H35" i="8"/>
  <c r="I35" i="8"/>
  <c r="H36" i="8"/>
  <c r="I36" i="8"/>
  <c r="H37" i="8"/>
  <c r="I37" i="8"/>
  <c r="H38" i="8"/>
  <c r="I38" i="8"/>
  <c r="H39" i="8"/>
  <c r="I39" i="8"/>
  <c r="H40" i="8"/>
  <c r="I40" i="8"/>
  <c r="H41" i="8"/>
  <c r="I41" i="8"/>
  <c r="H42" i="8"/>
  <c r="I42" i="8"/>
  <c r="H43" i="8"/>
  <c r="I43" i="8"/>
  <c r="H44" i="8"/>
  <c r="I44" i="8"/>
  <c r="H45" i="8"/>
  <c r="I45" i="8"/>
  <c r="H46" i="8"/>
  <c r="I46" i="8"/>
  <c r="H47" i="8"/>
  <c r="I47" i="8"/>
  <c r="H48" i="8"/>
  <c r="I48" i="8"/>
  <c r="H49" i="8"/>
  <c r="I49" i="8"/>
  <c r="H50" i="8"/>
  <c r="I50" i="8"/>
  <c r="H51" i="8"/>
  <c r="I51" i="8"/>
  <c r="H52" i="8"/>
  <c r="I52" i="8"/>
  <c r="H53" i="8"/>
  <c r="I53" i="8"/>
  <c r="H54" i="8"/>
  <c r="I54" i="8"/>
  <c r="H55" i="8"/>
  <c r="I55" i="8"/>
  <c r="H56" i="8"/>
  <c r="I56" i="8"/>
  <c r="H57" i="8"/>
  <c r="I57" i="8"/>
  <c r="H58" i="8"/>
  <c r="I58" i="8"/>
  <c r="H59" i="8"/>
  <c r="I59" i="8"/>
  <c r="H60" i="8"/>
  <c r="I60" i="8"/>
  <c r="H61" i="8"/>
  <c r="I61" i="8"/>
  <c r="H62" i="8"/>
  <c r="I62" i="8"/>
  <c r="H63" i="8"/>
  <c r="I63" i="8"/>
  <c r="H64" i="8"/>
  <c r="I64" i="8"/>
  <c r="H65" i="8"/>
  <c r="I65" i="8"/>
  <c r="H66" i="8"/>
  <c r="I66" i="8"/>
  <c r="H67" i="8"/>
  <c r="I67" i="8"/>
  <c r="H68" i="8"/>
  <c r="I68" i="8"/>
  <c r="H69" i="8"/>
  <c r="I69" i="8"/>
  <c r="H70" i="8"/>
  <c r="I70" i="8"/>
  <c r="H71" i="8"/>
  <c r="I71" i="8"/>
  <c r="H72" i="8"/>
  <c r="I72" i="8"/>
  <c r="H73" i="8"/>
  <c r="I73" i="8"/>
  <c r="H74" i="8"/>
  <c r="I74" i="8"/>
  <c r="H75" i="8"/>
  <c r="I75" i="8"/>
  <c r="H76" i="8"/>
  <c r="I76" i="8"/>
  <c r="H77" i="8"/>
  <c r="I77" i="8"/>
  <c r="H78" i="8"/>
  <c r="I78" i="8"/>
  <c r="H79" i="8"/>
  <c r="I79" i="8"/>
  <c r="H80" i="8"/>
  <c r="I80" i="8"/>
  <c r="H81" i="8"/>
  <c r="I81" i="8"/>
  <c r="H82" i="8"/>
  <c r="I82" i="8"/>
  <c r="H83" i="8"/>
  <c r="I83" i="8"/>
  <c r="H84" i="8"/>
  <c r="I84" i="8"/>
  <c r="H85" i="8"/>
  <c r="I85" i="8"/>
  <c r="H86" i="8"/>
  <c r="I86" i="8"/>
  <c r="H87" i="8"/>
  <c r="I87" i="8"/>
  <c r="H88" i="8"/>
  <c r="I88" i="8"/>
  <c r="H89" i="8"/>
  <c r="I89" i="8"/>
  <c r="H90" i="8"/>
  <c r="I90" i="8"/>
  <c r="H91" i="8"/>
  <c r="I91" i="8"/>
  <c r="H92" i="8"/>
  <c r="I92" i="8"/>
  <c r="H93" i="8"/>
  <c r="I93" i="8"/>
  <c r="H94" i="8"/>
  <c r="I94" i="8"/>
  <c r="H95" i="8"/>
  <c r="I95" i="8"/>
  <c r="H96" i="8"/>
  <c r="I96" i="8"/>
  <c r="H97" i="8"/>
  <c r="I97" i="8"/>
  <c r="H98" i="8"/>
  <c r="I98" i="8"/>
  <c r="H99" i="8"/>
  <c r="I99" i="8"/>
  <c r="H100" i="8"/>
  <c r="I100" i="8"/>
  <c r="H101" i="8"/>
  <c r="I101" i="8"/>
  <c r="H102" i="8"/>
  <c r="I102" i="8"/>
  <c r="H103" i="8"/>
  <c r="I103" i="8"/>
  <c r="H104" i="8"/>
  <c r="I104" i="8"/>
  <c r="H105" i="8"/>
  <c r="I105" i="8"/>
  <c r="H106" i="8"/>
  <c r="I106" i="8"/>
  <c r="H107" i="8"/>
  <c r="I107" i="8"/>
  <c r="H108" i="8"/>
  <c r="I108" i="8"/>
  <c r="H109" i="8"/>
  <c r="I109" i="8"/>
  <c r="H110" i="8"/>
  <c r="I110" i="8"/>
  <c r="H111" i="8"/>
  <c r="I111" i="8"/>
  <c r="H112" i="8"/>
  <c r="I112" i="8"/>
  <c r="H113" i="8"/>
  <c r="I113" i="8"/>
  <c r="H114" i="8"/>
  <c r="I114" i="8"/>
  <c r="H115" i="8"/>
  <c r="I115" i="8"/>
  <c r="H116" i="8"/>
  <c r="I116" i="8"/>
  <c r="H117" i="8"/>
  <c r="I117" i="8"/>
  <c r="H118" i="8"/>
  <c r="I118" i="8"/>
  <c r="H119" i="8"/>
  <c r="I119" i="8"/>
  <c r="H120" i="8"/>
  <c r="I120" i="8"/>
  <c r="H121" i="8"/>
  <c r="I121" i="8"/>
  <c r="H122" i="8"/>
  <c r="I122" i="8"/>
  <c r="H123" i="8"/>
  <c r="I123" i="8"/>
  <c r="H124" i="8"/>
  <c r="I124" i="8"/>
  <c r="H125" i="8"/>
  <c r="I125" i="8"/>
  <c r="H126" i="8"/>
  <c r="I126" i="8"/>
  <c r="H127" i="8"/>
  <c r="I127" i="8"/>
  <c r="H128" i="8"/>
  <c r="I128" i="8"/>
  <c r="H129" i="8"/>
  <c r="I129" i="8"/>
  <c r="H130" i="8"/>
  <c r="I130" i="8"/>
  <c r="H131" i="8"/>
  <c r="I131" i="8"/>
  <c r="H132" i="8"/>
  <c r="I132" i="8"/>
  <c r="H133" i="8"/>
  <c r="I133" i="8"/>
  <c r="H134" i="8"/>
  <c r="I134" i="8"/>
  <c r="H135" i="8"/>
  <c r="I135" i="8"/>
  <c r="H136" i="8"/>
  <c r="I136" i="8"/>
  <c r="H137" i="8"/>
  <c r="I137" i="8"/>
  <c r="H138" i="8"/>
  <c r="I138" i="8"/>
  <c r="H139" i="8"/>
  <c r="I139" i="8"/>
  <c r="H140" i="8"/>
  <c r="I140" i="8"/>
  <c r="H141" i="8"/>
  <c r="I141" i="8"/>
  <c r="I17" i="8"/>
  <c r="H17" i="8"/>
  <c r="H10" i="8"/>
  <c r="I10" i="8"/>
  <c r="J10" i="8" s="1"/>
  <c r="H11" i="8"/>
  <c r="I11" i="8"/>
  <c r="J11" i="8" s="1"/>
  <c r="H12" i="8"/>
  <c r="I12" i="8"/>
  <c r="J12" i="8" s="1"/>
  <c r="H13" i="8"/>
  <c r="I13" i="8"/>
  <c r="J13" i="8" s="1"/>
  <c r="H14" i="8"/>
  <c r="I14" i="8"/>
  <c r="J14" i="8" s="1"/>
  <c r="I9" i="8"/>
  <c r="H9" i="8"/>
  <c r="D21" i="3"/>
  <c r="D20" i="3"/>
  <c r="F7" i="3"/>
  <c r="F8" i="3"/>
  <c r="F9" i="3"/>
  <c r="F10" i="3"/>
  <c r="F11" i="3"/>
  <c r="F12" i="3"/>
  <c r="E6" i="3"/>
  <c r="F6" i="3"/>
  <c r="E7" i="3"/>
  <c r="E8" i="3"/>
  <c r="E9" i="3"/>
  <c r="E10" i="3"/>
  <c r="E11" i="3"/>
  <c r="E12" i="3"/>
  <c r="F5" i="3"/>
  <c r="E5" i="3"/>
  <c r="F46" i="1"/>
  <c r="G42" i="1"/>
  <c r="H42" i="1" s="1"/>
  <c r="G43" i="1"/>
  <c r="H43" i="1" s="1"/>
  <c r="G41" i="1"/>
  <c r="H41" i="1" s="1"/>
  <c r="Z10" i="1"/>
  <c r="AA14" i="1" s="1"/>
  <c r="D19" i="1" a="1"/>
  <c r="D19" i="1" s="1"/>
  <c r="D20" i="1" a="1"/>
  <c r="D20" i="1" s="1"/>
  <c r="D21" i="1" a="1"/>
  <c r="D21" i="1" s="1"/>
  <c r="E21" i="1" s="1"/>
  <c r="D18" i="1" a="1"/>
  <c r="D18" i="1" s="1"/>
  <c r="D17" i="1" a="1"/>
  <c r="D17" i="1" s="1"/>
  <c r="E17" i="1" s="1"/>
  <c r="C18" i="1"/>
  <c r="C19" i="1"/>
  <c r="C20" i="1"/>
  <c r="C21" i="1"/>
  <c r="C17" i="1"/>
  <c r="Z80" i="8"/>
  <c r="Z79" i="8"/>
  <c r="AB100" i="8" l="1"/>
  <c r="AB102" i="8" s="1"/>
  <c r="AC96" i="8"/>
  <c r="Q80" i="8"/>
  <c r="R81" i="8" s="1"/>
  <c r="S46" i="8"/>
  <c r="L10" i="8"/>
  <c r="L9" i="8"/>
  <c r="B25" i="3"/>
  <c r="B26" i="3" s="1"/>
  <c r="K9" i="3"/>
  <c r="K11" i="3"/>
  <c r="K10" i="3"/>
  <c r="G46" i="1"/>
  <c r="AA15" i="1"/>
  <c r="E24" i="1"/>
  <c r="F21" i="1"/>
  <c r="E20" i="1"/>
  <c r="F20" i="1" s="1"/>
  <c r="E18" i="1"/>
  <c r="F18" i="1" s="1"/>
  <c r="E19" i="1"/>
  <c r="F19" i="1" s="1"/>
  <c r="R80" i="8" l="1"/>
  <c r="M9" i="8"/>
  <c r="M10" i="8"/>
  <c r="G9" i="3" a="1"/>
  <c r="G9" i="3" s="1"/>
  <c r="G10" i="3" a="1"/>
  <c r="G10" i="3" s="1"/>
  <c r="G11" i="3" a="1"/>
  <c r="G11" i="3" s="1"/>
  <c r="G12" i="3" a="1"/>
  <c r="G12" i="3" s="1"/>
  <c r="G6" i="3" a="1"/>
  <c r="G6" i="3" s="1"/>
  <c r="G7" i="3" a="1"/>
  <c r="G7" i="3" s="1"/>
  <c r="G8" i="3" a="1"/>
  <c r="G8" i="3" s="1"/>
  <c r="C24" i="1"/>
  <c r="C25" i="1" s="1"/>
  <c r="G14"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AA10F8-2465-4106-B803-5500F2AF05AA}" name="Query - All Measures" description="Connection to the 'All Measures' query in the workbook." type="100" refreshedVersion="8" minRefreshableVersion="5">
    <extLst>
      <ext xmlns:x15="http://schemas.microsoft.com/office/spreadsheetml/2010/11/main" uri="{DE250136-89BD-433C-8126-D09CA5730AF9}">
        <x15:connection id="2926c251-a733-4da8-b20c-135d8109f8b8">
          <x15:oledbPr connection="Provider=Microsoft.Mashup.OleDb.1;Data Source=$Workbook$;Location=&quot;All Measures&quot;;Extended Properties=&quot;&quot;">
            <x15:dbTables>
              <x15:dbTable name="All Measures"/>
            </x15:dbTables>
          </x15:oledbPr>
        </x15:connection>
      </ext>
    </extLst>
  </connection>
  <connection id="2" xr16:uid="{01E3FE0A-83F0-49CA-87F4-26B85614925C}" name="Query - DimCustomer" description="Connection to the 'DimCustomer' query in the workbook." type="100" refreshedVersion="8" minRefreshableVersion="5">
    <extLst>
      <ext xmlns:x15="http://schemas.microsoft.com/office/spreadsheetml/2010/11/main" uri="{DE250136-89BD-433C-8126-D09CA5730AF9}">
        <x15:connection id="93d40e02-b0a5-4aa9-88f6-b712c3434c26"/>
      </ext>
    </extLst>
  </connection>
  <connection id="3" xr16:uid="{627469E4-60EF-4B83-8D5B-20A8EC37EB53}" name="Query - DimDate" description="Connection to the 'DimDate' query in the workbook." type="100" refreshedVersion="8" minRefreshableVersion="5">
    <extLst>
      <ext xmlns:x15="http://schemas.microsoft.com/office/spreadsheetml/2010/11/main" uri="{DE250136-89BD-433C-8126-D09CA5730AF9}">
        <x15:connection id="c90d39b3-c7fd-466c-8f45-866e4ecc18a4">
          <x15:oledbPr connection="Provider=Microsoft.Mashup.OleDb.1;Data Source=$Workbook$;Location=DimDate;Extended Properties=&quot;&quot;">
            <x15:dbTables>
              <x15:dbTable name="DimDate"/>
            </x15:dbTables>
          </x15:oledbPr>
        </x15:connection>
      </ext>
    </extLst>
  </connection>
  <connection id="4" xr16:uid="{E4660C3B-64FC-424A-839E-69AC5FFC9EEA}" name="Query - DimGeography" description="Connection to the 'DimGeography' query in the workbook." type="100" refreshedVersion="8" minRefreshableVersion="5">
    <extLst>
      <ext xmlns:x15="http://schemas.microsoft.com/office/spreadsheetml/2010/11/main" uri="{DE250136-89BD-433C-8126-D09CA5730AF9}">
        <x15:connection id="cea7de27-e881-4432-8661-2168bdf7eded">
          <x15:oledbPr connection="Provider=Microsoft.Mashup.OleDb.1;Data Source=$Workbook$;Location=DimGeography;Extended Properties=&quot;&quot;">
            <x15:dbTables>
              <x15:dbTable name="DimGeography"/>
            </x15:dbTables>
          </x15:oledbPr>
        </x15:connection>
      </ext>
    </extLst>
  </connection>
  <connection id="5" xr16:uid="{6AF4A72A-E72C-414F-BB17-ED1CEBB890FF}" name="Query - DimProduct" description="Connection to the 'DimProduct' query in the workbook." type="100" refreshedVersion="8" minRefreshableVersion="5">
    <extLst>
      <ext xmlns:x15="http://schemas.microsoft.com/office/spreadsheetml/2010/11/main" uri="{DE250136-89BD-433C-8126-D09CA5730AF9}">
        <x15:connection id="048e9f6d-39ab-4862-b9f0-bf1d6ea34b50">
          <x15:oledbPr connection="Provider=Microsoft.Mashup.OleDb.1;Data Source=$Workbook$;Location=DimProduct;Extended Properties=&quot;&quot;">
            <x15:dbTables>
              <x15:dbTable name="DimProduct"/>
            </x15:dbTables>
          </x15:oledbPr>
        </x15:connection>
      </ext>
    </extLst>
  </connection>
  <connection id="6" xr16:uid="{D2F5BF98-FE49-4458-935D-F471128929BF}" name="Query - DimSalesTerritory" description="Connection to the 'DimSalesTerritory' query in the workbook." type="100" refreshedVersion="8" minRefreshableVersion="5">
    <extLst>
      <ext xmlns:x15="http://schemas.microsoft.com/office/spreadsheetml/2010/11/main" uri="{DE250136-89BD-433C-8126-D09CA5730AF9}">
        <x15:connection id="81059cd2-afaa-46e9-a54f-d780414cc443">
          <x15:oledbPr connection="Provider=Microsoft.Mashup.OleDb.1;Data Source=$Workbook$;Location=DimSalesTerritory;Extended Properties=&quot;&quot;">
            <x15:dbTables>
              <x15:dbTable name="DimSalesTerritory"/>
            </x15:dbTables>
          </x15:oledbPr>
        </x15:connection>
      </ext>
    </extLst>
  </connection>
  <connection id="7" xr16:uid="{6F0336A7-4EEB-4609-8521-75B8D39D025A}" name="Query - FactInternetSales" description="Connection to the 'FactInternetSales' query in the workbook." type="100" refreshedVersion="8" minRefreshableVersion="5">
    <extLst>
      <ext xmlns:x15="http://schemas.microsoft.com/office/spreadsheetml/2010/11/main" uri="{DE250136-89BD-433C-8126-D09CA5730AF9}">
        <x15:connection id="dba5fcbf-7e79-40d4-805b-2c8c9291f3fc">
          <x15:oledbPr connection="Provider=Microsoft.Mashup.OleDb.1;Data Source=$Workbook$;Location=FactInternetSales;Extended Properties=&quot;&quot;">
            <x15:dbTables>
              <x15:dbTable name="FactInternetSales"/>
            </x15:dbTables>
          </x15:oledbPr>
        </x15:connection>
      </ext>
    </extLst>
  </connection>
  <connection id="8" xr16:uid="{FC0DE4B8-0609-4C8A-B83D-EE0D7B4ECDC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6AF93FDB-90B2-4399-9F53-65E3ACE6531F}" name="WorksheetConnection_Analysis!$C$4:$K$5" type="102" refreshedVersion="8" minRefreshableVersion="5">
    <extLst>
      <ext xmlns:x15="http://schemas.microsoft.com/office/spreadsheetml/2010/11/main" uri="{DE250136-89BD-433C-8126-D09CA5730AF9}">
        <x15:connection id="Range" autoDelete="1">
          <x15:rangePr sourceName="_xlcn.WorksheetConnection_AnalysisC4K5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<sst xmlns="http://schemas.openxmlformats.org/spreadsheetml/2006/main" count="18676" uniqueCount="18625">
  <si>
    <t>#Transactions</t>
  </si>
  <si>
    <t>Sum of Total Profit</t>
  </si>
  <si>
    <t>All Products</t>
  </si>
  <si>
    <t>Sold Products</t>
  </si>
  <si>
    <t>Un Sold Products</t>
  </si>
  <si>
    <t>% Profit Margine</t>
  </si>
  <si>
    <t xml:space="preserve"> COGS</t>
  </si>
  <si>
    <t xml:space="preserve"> Total Revenue</t>
  </si>
  <si>
    <t xml:space="preserve"> Total Profit</t>
  </si>
  <si>
    <t xml:space="preserve"> OrderQuantity</t>
  </si>
  <si>
    <t>Year</t>
  </si>
  <si>
    <t>Option Button</t>
  </si>
  <si>
    <t>Above Average</t>
  </si>
  <si>
    <t>total</t>
  </si>
  <si>
    <t>Percentage</t>
  </si>
  <si>
    <t>Caption</t>
  </si>
  <si>
    <t xml:space="preserve">  Revenue</t>
  </si>
  <si>
    <t xml:space="preserve">  Profit</t>
  </si>
  <si>
    <t>2005</t>
  </si>
  <si>
    <t>2006</t>
  </si>
  <si>
    <t>2007</t>
  </si>
  <si>
    <t>Jul</t>
  </si>
  <si>
    <t>Aug</t>
  </si>
  <si>
    <t>Sep</t>
  </si>
  <si>
    <t>Oct</t>
  </si>
  <si>
    <t>Nov</t>
  </si>
  <si>
    <t>Dec</t>
  </si>
  <si>
    <t>Jan</t>
  </si>
  <si>
    <t>Feb</t>
  </si>
  <si>
    <t>Mar</t>
  </si>
  <si>
    <t>Apr</t>
  </si>
  <si>
    <t>May</t>
  </si>
  <si>
    <t>Jun</t>
  </si>
  <si>
    <t>Total Ptofit</t>
  </si>
  <si>
    <t>Checked Selected Year</t>
  </si>
  <si>
    <t>Selected yr</t>
  </si>
  <si>
    <t>Previous Yr</t>
  </si>
  <si>
    <t>Profit</t>
  </si>
  <si>
    <t>Values</t>
  </si>
  <si>
    <t>MonthName</t>
  </si>
  <si>
    <t>Day Name</t>
  </si>
  <si>
    <t>Fri</t>
  </si>
  <si>
    <t>Mon</t>
  </si>
  <si>
    <t>Sat</t>
  </si>
  <si>
    <t>Sun</t>
  </si>
  <si>
    <t>Thu</t>
  </si>
  <si>
    <t>Tue</t>
  </si>
  <si>
    <t>Wed</t>
  </si>
  <si>
    <t>WeekTypes</t>
  </si>
  <si>
    <t>Weekday</t>
  </si>
  <si>
    <t>Weekend</t>
  </si>
  <si>
    <t>Top</t>
  </si>
  <si>
    <t>Quarter</t>
  </si>
  <si>
    <t>Qtr-3</t>
  </si>
  <si>
    <t>Qtr-4</t>
  </si>
  <si>
    <t>Qtr-1</t>
  </si>
  <si>
    <t>Qtr-2</t>
  </si>
  <si>
    <t>Highlight</t>
  </si>
  <si>
    <t>2008</t>
  </si>
  <si>
    <t>Row Labels</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</si>
  <si>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</si>
  <si>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</si>
  <si>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</si>
  <si>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</si>
  <si>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</si>
  <si>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</si>
  <si>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</si>
  <si>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</si>
  <si>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</si>
  <si>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</si>
  <si>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</si>
  <si>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</si>
  <si>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</si>
  <si>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</si>
  <si>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</si>
  <si>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</si>
  <si>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</si>
  <si>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</si>
  <si>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</si>
  <si>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</si>
  <si>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</si>
  <si>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</si>
  <si>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</si>
  <si>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</si>
  <si>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</si>
  <si>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</si>
  <si>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</si>
  <si>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</si>
  <si>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</si>
  <si>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</si>
  <si>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</si>
  <si>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</si>
  <si>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</si>
  <si>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</si>
  <si>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</si>
  <si>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</si>
  <si>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</si>
  <si>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</si>
  <si>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</si>
  <si>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</si>
  <si>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</si>
  <si>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</si>
  <si>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</si>
  <si>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</si>
  <si>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</si>
  <si>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</si>
  <si>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</si>
  <si>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</si>
  <si>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</si>
  <si>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</si>
  <si>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</si>
  <si>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</si>
  <si>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</si>
  <si>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</si>
  <si>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</si>
  <si>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</si>
  <si>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</si>
  <si>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</si>
  <si>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</si>
  <si>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</si>
  <si>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</si>
  <si>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</si>
  <si>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</si>
  <si>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</si>
  <si>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</si>
  <si>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</si>
  <si>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</si>
  <si>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</si>
  <si>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</si>
  <si>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</si>
  <si>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</si>
  <si>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</si>
  <si>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</si>
  <si>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</si>
  <si>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</si>
  <si>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</si>
  <si>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</si>
  <si>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</si>
  <si>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</si>
  <si>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</si>
  <si>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</si>
  <si>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</si>
  <si>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</si>
  <si>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</si>
  <si>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</si>
  <si>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</si>
  <si>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</si>
  <si>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</si>
  <si>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</si>
  <si>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</si>
  <si>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</si>
  <si>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</si>
  <si>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</si>
  <si>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</si>
  <si>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</si>
  <si>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</si>
  <si>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</si>
  <si>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</si>
  <si>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</si>
  <si>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</si>
  <si>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</si>
  <si>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</si>
  <si>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</si>
  <si>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</si>
  <si>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</si>
  <si>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</si>
  <si>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</si>
  <si>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</si>
  <si>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</si>
  <si>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</si>
  <si>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</si>
  <si>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</si>
  <si>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</si>
  <si>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</si>
  <si>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</si>
  <si>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</si>
  <si>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</si>
  <si>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</si>
  <si>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</si>
  <si>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</si>
  <si>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</si>
  <si>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</si>
  <si>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</si>
  <si>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</si>
  <si>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</si>
  <si>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</si>
  <si>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</si>
  <si>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</si>
  <si>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</si>
  <si>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</si>
  <si>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</si>
  <si>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</si>
  <si>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 5</t>
  </si>
  <si>
    <t>Products</t>
  </si>
  <si>
    <t>Duplicate</t>
  </si>
  <si>
    <t>Black</t>
  </si>
  <si>
    <t>Blue</t>
  </si>
  <si>
    <t>Red</t>
  </si>
  <si>
    <t>Silver</t>
  </si>
  <si>
    <t>Yellow</t>
  </si>
  <si>
    <t>Expensive</t>
  </si>
  <si>
    <t>Less Expensive</t>
  </si>
  <si>
    <t>Cicle Position</t>
  </si>
  <si>
    <t>Max Value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</si>
  <si>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</si>
  <si>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</si>
  <si>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</si>
  <si>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</si>
  <si>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</si>
  <si>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</si>
  <si>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</si>
  <si>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</si>
  <si>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</si>
  <si>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</si>
  <si>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</si>
  <si>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</si>
  <si>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</si>
  <si>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</si>
  <si>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</si>
  <si>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</si>
  <si>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</si>
  <si>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</si>
  <si>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</si>
  <si>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</si>
  <si>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</si>
  <si>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</si>
  <si>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</si>
  <si>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</si>
  <si>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</si>
  <si>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</si>
  <si>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</si>
  <si>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</si>
  <si>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</si>
  <si>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</si>
  <si>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</si>
  <si>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</si>
  <si>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</si>
  <si>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</si>
  <si>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</si>
  <si>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</si>
  <si>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</si>
  <si>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</si>
  <si>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</si>
  <si>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</si>
  <si>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</si>
  <si>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</si>
  <si>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</si>
  <si>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</si>
  <si>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</si>
  <si>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</si>
  <si>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</si>
  <si>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</si>
  <si>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</si>
  <si>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</si>
  <si>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</si>
  <si>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</si>
  <si>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</si>
  <si>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</si>
  <si>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</si>
  <si>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</si>
  <si>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</si>
  <si>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</si>
  <si>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</si>
  <si>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</si>
  <si>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</si>
  <si>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</si>
  <si>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</si>
  <si>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</si>
  <si>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</si>
  <si>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</si>
  <si>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</si>
  <si>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</si>
  <si>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</si>
  <si>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</si>
  <si>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</si>
  <si>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</si>
  <si>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</si>
  <si>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</si>
  <si>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</si>
  <si>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</si>
  <si>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</si>
  <si>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</si>
  <si>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</si>
  <si>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</si>
  <si>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</si>
  <si>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</si>
  <si>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</si>
  <si>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</si>
  <si>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</si>
  <si>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</si>
  <si>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</si>
  <si>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</si>
  <si>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</si>
  <si>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</si>
  <si>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</si>
  <si>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</si>
  <si>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</si>
  <si>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</si>
  <si>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</si>
  <si>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</si>
  <si>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</si>
  <si>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</si>
  <si>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</si>
  <si>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</si>
  <si>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</si>
  <si>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</si>
  <si>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</si>
  <si>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</si>
  <si>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</si>
  <si>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</si>
  <si>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</si>
  <si>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</si>
  <si>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</si>
  <si>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</si>
  <si>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</si>
  <si>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</si>
  <si>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</si>
  <si>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</si>
  <si>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</si>
  <si>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</si>
  <si>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</si>
  <si>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</si>
  <si>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</si>
  <si>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</si>
  <si>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</si>
  <si>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</si>
  <si>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</si>
  <si>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</si>
  <si>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</si>
  <si>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</si>
  <si>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</si>
  <si>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</si>
  <si>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</si>
  <si>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</si>
  <si>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</si>
  <si>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</si>
  <si>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</si>
  <si>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</si>
  <si>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</si>
  <si>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</si>
  <si>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</si>
  <si>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</si>
  <si>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</si>
  <si>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</si>
  <si>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</si>
  <si>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</si>
  <si>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</si>
  <si>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</si>
  <si>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</si>
  <si>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</si>
  <si>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</si>
  <si>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</si>
  <si>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</si>
  <si>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</si>
  <si>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</si>
  <si>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</si>
  <si>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</si>
  <si>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</si>
  <si>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</si>
  <si>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</si>
  <si>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</si>
  <si>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</si>
  <si>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</si>
  <si>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</si>
  <si>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</si>
  <si>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</si>
  <si>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</si>
  <si>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</si>
  <si>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</si>
  <si>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</si>
  <si>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</si>
  <si>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</si>
  <si>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</si>
  <si>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</si>
  <si>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</si>
  <si>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</si>
  <si>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</si>
  <si>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</si>
  <si>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</si>
  <si>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</si>
  <si>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</si>
  <si>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</si>
  <si>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</si>
  <si>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</si>
  <si>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</si>
  <si>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</si>
  <si>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</si>
  <si>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</si>
  <si>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</si>
  <si>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</si>
  <si>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</si>
  <si>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</si>
  <si>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</si>
  <si>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</si>
  <si>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</si>
  <si>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</si>
  <si>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</si>
  <si>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</si>
  <si>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</si>
  <si>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</si>
  <si>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</si>
  <si>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</si>
  <si>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</si>
  <si>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</si>
  <si>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</si>
  <si>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</si>
  <si>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</si>
  <si>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</si>
  <si>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</si>
  <si>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</si>
  <si>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</si>
  <si>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</si>
  <si>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</si>
  <si>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</si>
  <si>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</si>
  <si>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</si>
  <si>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</si>
  <si>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</si>
  <si>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</si>
  <si>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</si>
  <si>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</si>
  <si>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</si>
  <si>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</si>
  <si>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</si>
  <si>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</si>
  <si>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</si>
  <si>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</si>
  <si>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</si>
  <si>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</si>
  <si>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</si>
  <si>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</si>
  <si>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</si>
  <si>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</si>
  <si>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</si>
  <si>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</si>
  <si>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</si>
  <si>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</si>
  <si>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</si>
  <si>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</si>
  <si>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</si>
  <si>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</si>
  <si>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</si>
  <si>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</si>
  <si>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</si>
  <si>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</si>
  <si>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</si>
  <si>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</si>
  <si>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</si>
  <si>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</si>
  <si>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</si>
  <si>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</si>
  <si>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</si>
  <si>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</si>
  <si>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</si>
  <si>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</si>
  <si>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</si>
  <si>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</si>
  <si>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</si>
  <si>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</si>
  <si>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</si>
  <si>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</si>
  <si>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</si>
  <si>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</si>
  <si>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</si>
  <si>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</si>
  <si>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</si>
  <si>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</si>
  <si>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</si>
  <si>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</si>
  <si>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</si>
  <si>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</si>
  <si>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</si>
  <si>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</si>
  <si>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</si>
  <si>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</si>
  <si>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</si>
  <si>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</si>
  <si>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</si>
  <si>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</si>
  <si>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</si>
  <si>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</si>
  <si>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</si>
  <si>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</si>
  <si>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</si>
  <si>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</si>
  <si>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</si>
  <si>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</si>
  <si>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</si>
  <si>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</si>
  <si>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</si>
  <si>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</si>
  <si>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</si>
  <si>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</si>
  <si>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</si>
  <si>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</si>
  <si>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</si>
  <si>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</si>
  <si>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</si>
  <si>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</si>
  <si>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</si>
  <si>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</si>
  <si>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</si>
  <si>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</si>
  <si>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</si>
  <si>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</si>
  <si>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</si>
  <si>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</si>
  <si>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</si>
  <si>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</si>
  <si>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</si>
  <si>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</si>
  <si>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</si>
  <si>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</si>
  <si>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</si>
  <si>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</si>
  <si>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</si>
  <si>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</si>
  <si>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</si>
  <si>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</si>
  <si>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</si>
  <si>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</si>
  <si>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</si>
  <si>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</si>
  <si>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</si>
  <si>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</si>
  <si>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</si>
  <si>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</si>
  <si>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</si>
  <si>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</si>
  <si>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</si>
  <si>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</si>
  <si>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</si>
  <si>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</si>
  <si>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</si>
  <si>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</si>
  <si>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</si>
  <si>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</si>
  <si>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</si>
  <si>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</si>
  <si>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</si>
  <si>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</si>
  <si>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</si>
  <si>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</si>
  <si>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</si>
  <si>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</si>
  <si>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</si>
  <si>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</si>
  <si>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</si>
  <si>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</si>
  <si>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</si>
  <si>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</si>
  <si>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</si>
  <si>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</si>
  <si>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</si>
  <si>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</si>
  <si>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</si>
  <si>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</si>
  <si>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</si>
  <si>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</si>
  <si>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</si>
  <si>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</si>
  <si>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</si>
  <si>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</si>
  <si>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</si>
  <si>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</si>
  <si>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</si>
  <si>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</si>
  <si>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</si>
  <si>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</si>
  <si>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</si>
  <si>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</si>
  <si>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</si>
  <si>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</si>
  <si>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</si>
  <si>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</si>
  <si>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</si>
  <si>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</si>
  <si>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</si>
  <si>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</si>
  <si>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</si>
  <si>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</si>
  <si>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</si>
  <si>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</si>
  <si>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</si>
  <si>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</si>
  <si>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</si>
  <si>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</si>
  <si>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</si>
  <si>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</si>
  <si>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</si>
  <si>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</si>
  <si>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</si>
  <si>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</si>
  <si>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</si>
  <si>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</si>
  <si>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</si>
  <si>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</si>
  <si>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</si>
  <si>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</si>
  <si>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</si>
  <si>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</si>
  <si>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</si>
  <si>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</si>
  <si>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</si>
  <si>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</si>
  <si>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</si>
  <si>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</si>
  <si>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</si>
  <si>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</si>
  <si>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</si>
  <si>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</si>
  <si>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</si>
  <si>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</si>
  <si>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</si>
  <si>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</si>
  <si>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</si>
  <si>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</si>
  <si>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</si>
  <si>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</si>
  <si>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</si>
  <si>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</si>
  <si>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</si>
  <si>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</si>
  <si>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</si>
  <si>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</si>
  <si>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</si>
  <si>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</si>
  <si>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</si>
  <si>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</si>
  <si>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</si>
  <si>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</si>
  <si>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</si>
  <si>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</si>
  <si>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</si>
  <si>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</si>
  <si>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</si>
  <si>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</si>
  <si>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</si>
  <si>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</si>
  <si>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</si>
  <si>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</si>
  <si>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</si>
  <si>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</si>
  <si>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</si>
  <si>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</si>
  <si>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</si>
  <si>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</si>
  <si>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</si>
  <si>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</si>
  <si>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</si>
  <si>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</si>
  <si>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</si>
  <si>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</si>
  <si>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</si>
  <si>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</si>
  <si>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</si>
  <si>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</si>
  <si>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</si>
  <si>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</si>
  <si>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</si>
  <si>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</si>
  <si>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</si>
  <si>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</si>
  <si>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</si>
  <si>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</si>
  <si>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</si>
  <si>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</si>
  <si>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</si>
  <si>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</si>
  <si>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</si>
  <si>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</si>
  <si>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</si>
  <si>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</si>
  <si>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</si>
  <si>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</si>
  <si>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</si>
  <si>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</si>
  <si>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</si>
  <si>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</si>
  <si>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</si>
  <si>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</si>
  <si>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</si>
  <si>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</si>
  <si>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</si>
  <si>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</si>
  <si>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</si>
  <si>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</si>
  <si>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</si>
  <si>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</si>
  <si>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</si>
  <si>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</si>
  <si>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</si>
  <si>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</si>
  <si>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</si>
  <si>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</si>
  <si>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</si>
  <si>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</si>
  <si>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</si>
  <si>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</si>
  <si>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</si>
  <si>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</si>
  <si>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</si>
  <si>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</si>
  <si>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</si>
  <si>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</si>
  <si>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</si>
  <si>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</si>
  <si>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</si>
  <si>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</si>
  <si>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</si>
  <si>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</si>
  <si>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</si>
  <si>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</si>
  <si>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</si>
  <si>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</si>
  <si>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</si>
  <si>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</si>
  <si>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</si>
  <si>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</si>
  <si>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</si>
  <si>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</si>
  <si>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</si>
  <si>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</si>
  <si>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</si>
  <si>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</si>
  <si>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</si>
  <si>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</si>
  <si>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</si>
  <si>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</si>
  <si>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</si>
  <si>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</si>
  <si>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</si>
  <si>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</si>
  <si>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</si>
  <si>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</si>
  <si>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</si>
  <si>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</si>
  <si>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</si>
  <si>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</si>
  <si>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</si>
  <si>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</si>
  <si>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</si>
  <si>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</si>
  <si>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</si>
  <si>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</si>
  <si>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</si>
  <si>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</si>
  <si>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</si>
  <si>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</si>
  <si>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</si>
  <si>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</si>
  <si>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</si>
  <si>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</si>
  <si>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</si>
  <si>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</si>
  <si>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</si>
  <si>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</si>
  <si>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</si>
  <si>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</si>
  <si>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</si>
  <si>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</si>
  <si>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</si>
  <si>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</si>
  <si>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</si>
  <si>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</si>
  <si>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</si>
  <si>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</si>
  <si>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</si>
  <si>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</si>
  <si>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</si>
  <si>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</si>
  <si>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</si>
  <si>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</si>
  <si>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</si>
  <si>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</si>
  <si>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</si>
  <si>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</si>
  <si>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</si>
  <si>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</si>
  <si>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</si>
  <si>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</si>
  <si>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</si>
  <si>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</si>
  <si>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</si>
  <si>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</si>
  <si>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</si>
  <si>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</si>
  <si>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</si>
  <si>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</si>
  <si>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</si>
  <si>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</si>
  <si>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</si>
  <si>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</si>
  <si>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</si>
  <si>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</si>
  <si>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</si>
  <si>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</si>
  <si>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</si>
  <si>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</si>
  <si>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</si>
  <si>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</si>
  <si>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</si>
  <si>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</si>
  <si>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</si>
  <si>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</si>
  <si>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</si>
  <si>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</si>
  <si>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</si>
  <si>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</si>
  <si>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</si>
  <si>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</si>
  <si>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</si>
  <si>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</si>
  <si>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</si>
  <si>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</si>
  <si>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</si>
  <si>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</si>
  <si>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</si>
  <si>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</si>
  <si>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</si>
  <si>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</si>
  <si>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</si>
  <si>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</si>
  <si>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</si>
  <si>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</si>
  <si>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</si>
  <si>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</si>
  <si>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</si>
  <si>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</si>
  <si>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</si>
  <si>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</si>
  <si>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</si>
  <si>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</si>
  <si>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</si>
  <si>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</si>
  <si>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</si>
  <si>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</si>
  <si>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</si>
  <si>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</si>
  <si>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</si>
  <si>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</si>
  <si>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</si>
  <si>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</si>
  <si>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</si>
  <si>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</si>
  <si>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</si>
  <si>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</si>
  <si>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</si>
  <si>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</si>
  <si>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</si>
  <si>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</si>
  <si>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</si>
  <si>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</si>
  <si>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</si>
  <si>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</si>
  <si>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</si>
  <si>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</si>
  <si>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</si>
  <si>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</si>
  <si>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</si>
  <si>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</si>
  <si>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</si>
  <si>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</si>
  <si>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</si>
  <si>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</si>
  <si>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</si>
  <si>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</si>
  <si>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</si>
  <si>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</si>
  <si>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</si>
  <si>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</si>
  <si>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</si>
  <si>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</si>
  <si>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</si>
  <si>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</si>
  <si>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</si>
  <si>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</si>
  <si>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</si>
  <si>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</si>
  <si>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</si>
  <si>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</si>
  <si>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</si>
  <si>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</si>
  <si>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</si>
  <si>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</si>
  <si>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</si>
  <si>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</si>
  <si>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</si>
  <si>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</si>
  <si>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</si>
  <si>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</si>
  <si>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</si>
  <si>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</si>
  <si>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</si>
  <si>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</si>
  <si>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</si>
  <si>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</si>
  <si>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</si>
  <si>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</si>
  <si>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</si>
  <si>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</si>
  <si>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</si>
  <si>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</si>
  <si>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</si>
  <si>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</si>
  <si>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</si>
  <si>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</si>
  <si>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</si>
  <si>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</si>
  <si>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</si>
  <si>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</si>
  <si>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</si>
  <si>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</si>
  <si>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</si>
  <si>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</si>
  <si>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</si>
  <si>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</si>
  <si>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</si>
  <si>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</si>
  <si>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</si>
  <si>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</si>
  <si>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</si>
  <si>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</si>
  <si>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</si>
  <si>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</si>
  <si>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</si>
  <si>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</si>
  <si>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</si>
  <si>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</si>
  <si>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</si>
  <si>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</si>
  <si>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</si>
  <si>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</si>
  <si>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</si>
  <si>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</si>
  <si>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</si>
  <si>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</si>
  <si>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</si>
  <si>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</si>
  <si>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</si>
  <si>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</si>
  <si>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</si>
  <si>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</si>
  <si>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</si>
  <si>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</si>
  <si>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</si>
  <si>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</si>
  <si>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</si>
  <si>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</si>
  <si>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</si>
  <si>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</si>
  <si>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</si>
  <si>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</si>
  <si>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</si>
  <si>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</si>
  <si>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</si>
  <si>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</si>
  <si>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</si>
  <si>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</si>
  <si>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</si>
  <si>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</si>
  <si>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</si>
  <si>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</si>
  <si>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</si>
  <si>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</si>
  <si>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</si>
  <si>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</si>
  <si>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</si>
  <si>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</si>
  <si>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</si>
  <si>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</si>
  <si>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</si>
  <si>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</si>
  <si>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</si>
  <si>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</si>
  <si>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</si>
  <si>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</si>
  <si>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</si>
  <si>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</si>
  <si>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</si>
  <si>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</si>
  <si>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</si>
  <si>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</si>
  <si>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</si>
  <si>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</si>
  <si>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</si>
  <si>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</si>
  <si>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</si>
  <si>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</si>
  <si>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</si>
  <si>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</si>
  <si>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</si>
  <si>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</si>
  <si>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</si>
  <si>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</si>
  <si>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</si>
  <si>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</si>
  <si>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</si>
  <si>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</si>
  <si>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</si>
  <si>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</si>
  <si>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</si>
  <si>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</si>
  <si>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</si>
  <si>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</si>
  <si>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</si>
  <si>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</si>
  <si>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</si>
  <si>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</si>
  <si>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</si>
  <si>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</si>
  <si>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</si>
  <si>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</si>
  <si>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</si>
  <si>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</si>
  <si>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</si>
  <si>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</si>
  <si>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</si>
  <si>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</si>
  <si>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</si>
  <si>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</si>
  <si>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</si>
  <si>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</si>
  <si>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</si>
  <si>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</si>
  <si>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</si>
  <si>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</si>
  <si>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</si>
  <si>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</si>
  <si>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</si>
  <si>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</si>
  <si>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</si>
  <si>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</si>
  <si>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</si>
  <si>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</si>
  <si>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</si>
  <si>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</si>
  <si>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</si>
  <si>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</si>
  <si>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</si>
  <si>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</si>
  <si>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</si>
  <si>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</si>
  <si>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</si>
  <si>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</si>
  <si>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</si>
  <si>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</si>
  <si>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</si>
  <si>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</si>
  <si>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</si>
  <si>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</si>
  <si>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</si>
  <si>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</si>
  <si>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</si>
  <si>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</si>
  <si>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</si>
  <si>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</si>
  <si>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</si>
  <si>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</si>
  <si>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</si>
  <si>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</si>
  <si>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</si>
  <si>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</si>
  <si>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</si>
  <si>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</si>
  <si>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</si>
  <si>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</si>
  <si>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</si>
  <si>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</si>
  <si>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</si>
  <si>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</si>
  <si>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</si>
  <si>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</si>
  <si>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</si>
  <si>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</si>
  <si>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</si>
  <si>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</si>
  <si>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</si>
  <si>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</si>
  <si>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</si>
  <si>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</si>
  <si>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</si>
  <si>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</si>
  <si>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</si>
  <si>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</si>
  <si>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</si>
  <si>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</si>
  <si>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</si>
  <si>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</si>
  <si>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</si>
  <si>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</si>
  <si>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</si>
  <si>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</si>
  <si>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</si>
  <si>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</si>
  <si>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</si>
  <si>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</si>
  <si>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</si>
  <si>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</si>
  <si>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</si>
  <si>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</si>
  <si>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</si>
  <si>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</si>
  <si>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</si>
  <si>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</si>
  <si>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</si>
  <si>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</si>
  <si>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</si>
  <si>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</si>
  <si>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</si>
  <si>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</si>
  <si>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</si>
  <si>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</si>
  <si>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</si>
  <si>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</si>
  <si>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</si>
  <si>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</si>
  <si>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</si>
  <si>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</si>
  <si>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</si>
  <si>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</si>
  <si>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</si>
  <si>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</si>
  <si>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</si>
  <si>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</si>
  <si>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</si>
  <si>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</si>
  <si>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</si>
  <si>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</si>
  <si>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</si>
  <si>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</si>
  <si>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</si>
  <si>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</si>
  <si>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</si>
  <si>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</si>
  <si>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</si>
  <si>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</si>
  <si>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</si>
  <si>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</si>
  <si>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</si>
  <si>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</si>
  <si>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</si>
  <si>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</si>
  <si>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</si>
  <si>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</si>
  <si>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</si>
  <si>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</si>
  <si>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</si>
  <si>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</si>
  <si>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</si>
  <si>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</si>
  <si>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</si>
  <si>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</si>
  <si>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</si>
  <si>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</si>
  <si>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</si>
  <si>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</si>
  <si>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</si>
  <si>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</si>
  <si>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</si>
  <si>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</si>
  <si>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</si>
  <si>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</si>
  <si>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</si>
  <si>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</si>
  <si>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</si>
  <si>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</si>
  <si>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</si>
  <si>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</si>
  <si>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</si>
  <si>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</si>
  <si>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</si>
  <si>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</si>
  <si>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</si>
  <si>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</si>
  <si>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</si>
  <si>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</si>
  <si>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</si>
  <si>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</si>
  <si>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</si>
  <si>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</si>
  <si>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</si>
  <si>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</si>
  <si>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</si>
  <si>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</si>
  <si>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</si>
  <si>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</si>
  <si>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</si>
  <si>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</si>
  <si>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</si>
  <si>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</si>
  <si>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</si>
  <si>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</si>
  <si>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</si>
  <si>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</si>
  <si>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</si>
  <si>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</si>
  <si>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</si>
  <si>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</si>
  <si>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</si>
  <si>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</si>
  <si>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</si>
  <si>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</si>
  <si>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</si>
  <si>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</si>
  <si>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</si>
  <si>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</si>
  <si>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</si>
  <si>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</si>
  <si>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</si>
  <si>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</si>
  <si>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</si>
  <si>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</si>
  <si>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</si>
  <si>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</si>
  <si>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</si>
  <si>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</si>
  <si>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</si>
  <si>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</si>
  <si>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</si>
  <si>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</si>
  <si>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</si>
  <si>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</si>
  <si>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</si>
  <si>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</si>
  <si>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</si>
  <si>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</si>
  <si>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</si>
  <si>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</si>
  <si>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</si>
  <si>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</si>
  <si>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</si>
  <si>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</si>
  <si>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</si>
  <si>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</si>
  <si>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</si>
  <si>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</si>
  <si>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</si>
  <si>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</si>
  <si>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</si>
  <si>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</si>
  <si>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</si>
  <si>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</si>
  <si>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</si>
  <si>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</si>
  <si>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</si>
  <si>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</si>
  <si>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</si>
  <si>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</si>
  <si>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</si>
  <si>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</si>
  <si>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</si>
  <si>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</si>
  <si>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</si>
  <si>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</si>
  <si>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</si>
  <si>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</si>
  <si>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</si>
  <si>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</si>
  <si>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</si>
  <si>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</si>
  <si>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</si>
  <si>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</si>
  <si>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</si>
  <si>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</si>
  <si>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</si>
  <si>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</si>
  <si>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</si>
  <si>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</si>
  <si>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</si>
  <si>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</si>
  <si>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</si>
  <si>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</si>
  <si>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</si>
  <si>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</si>
  <si>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</si>
  <si>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</si>
  <si>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</si>
  <si>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</si>
  <si>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</si>
  <si>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</si>
  <si>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</si>
  <si>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</si>
  <si>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</si>
  <si>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</si>
  <si>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</si>
  <si>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</si>
  <si>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</si>
  <si>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</si>
  <si>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</si>
  <si>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</si>
  <si>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</si>
  <si>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</si>
  <si>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</si>
  <si>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</si>
  <si>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</si>
  <si>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</si>
  <si>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</si>
  <si>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</si>
  <si>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</si>
  <si>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</si>
  <si>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</si>
  <si>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</si>
  <si>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</si>
  <si>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</si>
  <si>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</si>
  <si>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</si>
  <si>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</si>
  <si>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</si>
  <si>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</si>
  <si>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</si>
  <si>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</si>
  <si>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</si>
  <si>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</si>
  <si>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</si>
  <si>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</si>
  <si>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</si>
  <si>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</si>
  <si>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</si>
  <si>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</si>
  <si>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</si>
  <si>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</si>
  <si>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</si>
  <si>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</si>
  <si>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</si>
  <si>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</si>
  <si>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</si>
  <si>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</si>
  <si>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</si>
  <si>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</si>
  <si>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</si>
  <si>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</si>
  <si>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</si>
  <si>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</si>
  <si>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</si>
  <si>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</si>
  <si>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</si>
  <si>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</si>
  <si>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</si>
  <si>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</si>
  <si>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</si>
  <si>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</si>
  <si>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</si>
  <si>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</si>
  <si>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</si>
  <si>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</si>
  <si>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</si>
  <si>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</si>
  <si>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</si>
  <si>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</si>
  <si>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</si>
  <si>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</si>
  <si>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</si>
  <si>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</si>
  <si>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</si>
  <si>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</si>
  <si>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</si>
  <si>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</si>
  <si>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</si>
  <si>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</si>
  <si>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</si>
  <si>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</si>
  <si>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</si>
  <si>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</si>
  <si>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</si>
  <si>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</si>
  <si>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</si>
  <si>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</si>
  <si>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</si>
  <si>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</si>
  <si>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</si>
  <si>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</si>
  <si>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</si>
  <si>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</si>
  <si>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</si>
  <si>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</si>
  <si>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</si>
  <si>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</si>
  <si>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</si>
  <si>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</si>
  <si>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</si>
  <si>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</si>
  <si>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</si>
  <si>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</si>
  <si>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</si>
  <si>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</si>
  <si>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</si>
  <si>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</si>
  <si>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</si>
  <si>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</si>
  <si>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</si>
  <si>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</si>
  <si>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</si>
  <si>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</si>
  <si>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</si>
  <si>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</si>
  <si>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</si>
  <si>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</si>
  <si>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</si>
  <si>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</si>
  <si>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</si>
  <si>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</si>
  <si>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</si>
  <si>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</si>
  <si>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</si>
  <si>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</si>
  <si>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</si>
  <si>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</si>
  <si>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</si>
  <si>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</si>
  <si>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</si>
  <si>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</si>
  <si>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</si>
  <si>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</si>
  <si>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</si>
  <si>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</si>
  <si>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</si>
  <si>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</si>
  <si>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</si>
  <si>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</si>
  <si>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</si>
  <si>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</si>
  <si>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</si>
  <si>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</si>
  <si>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</si>
  <si>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</si>
  <si>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</si>
  <si>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</si>
  <si>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</si>
  <si>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</si>
  <si>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</si>
  <si>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</si>
  <si>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</si>
  <si>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</si>
  <si>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</si>
  <si>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</si>
  <si>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</si>
  <si>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</si>
  <si>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</si>
  <si>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</si>
  <si>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</si>
  <si>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</si>
  <si>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</si>
  <si>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</si>
  <si>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</si>
  <si>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</si>
  <si>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</si>
  <si>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</si>
  <si>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</si>
  <si>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</si>
  <si>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</si>
  <si>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</si>
  <si>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</si>
  <si>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</si>
  <si>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</si>
  <si>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</si>
  <si>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</si>
  <si>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</si>
  <si>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</si>
  <si>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</si>
  <si>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</si>
  <si>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</si>
  <si>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</si>
  <si>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</si>
  <si>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</si>
  <si>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</si>
  <si>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</si>
  <si>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</si>
  <si>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</si>
  <si>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</si>
  <si>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</si>
  <si>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</si>
  <si>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</si>
  <si>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</si>
  <si>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</si>
  <si>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</si>
  <si>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</si>
  <si>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</si>
  <si>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</si>
  <si>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</si>
  <si>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</si>
  <si>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</si>
  <si>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</si>
  <si>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</si>
  <si>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</si>
  <si>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</si>
  <si>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</si>
  <si>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</si>
  <si>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</si>
  <si>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</si>
  <si>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</si>
  <si>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</si>
  <si>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</si>
  <si>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</si>
  <si>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</si>
  <si>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</si>
  <si>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</si>
  <si>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</si>
  <si>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</si>
  <si>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</si>
  <si>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</si>
  <si>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</si>
  <si>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</si>
  <si>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</si>
  <si>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</si>
  <si>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</si>
  <si>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</si>
  <si>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</si>
  <si>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</si>
  <si>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</si>
  <si>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</si>
  <si>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</si>
  <si>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</si>
  <si>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</si>
  <si>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</si>
  <si>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</si>
  <si>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</si>
  <si>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</si>
  <si>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</si>
  <si>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</si>
  <si>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</si>
  <si>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</si>
  <si>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</si>
  <si>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</si>
  <si>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</si>
  <si>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</si>
  <si>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</si>
  <si>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</si>
  <si>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</si>
  <si>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</si>
  <si>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</si>
  <si>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</si>
  <si>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</si>
  <si>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</si>
  <si>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</si>
  <si>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</si>
  <si>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</si>
  <si>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</si>
  <si>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</si>
  <si>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</si>
  <si>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</si>
  <si>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</si>
  <si>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</si>
  <si>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</si>
  <si>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</si>
  <si>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</si>
  <si>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</si>
  <si>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</si>
  <si>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</si>
  <si>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</si>
  <si>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</si>
  <si>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</si>
  <si>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</si>
  <si>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</si>
  <si>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</si>
  <si>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</si>
  <si>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</si>
  <si>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</si>
  <si>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</si>
  <si>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</si>
  <si>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</si>
  <si>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</si>
  <si>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</si>
  <si>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</si>
  <si>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</si>
  <si>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</si>
  <si>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</si>
  <si>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</si>
  <si>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</si>
  <si>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</si>
  <si>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</si>
  <si>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</si>
  <si>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</si>
  <si>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</si>
  <si>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</si>
  <si>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</si>
  <si>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</si>
  <si>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</si>
  <si>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</si>
  <si>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</si>
  <si>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</si>
  <si>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</si>
  <si>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</si>
  <si>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</si>
  <si>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</si>
  <si>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</si>
  <si>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</si>
  <si>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</si>
  <si>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</si>
  <si>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</si>
  <si>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</si>
  <si>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</si>
  <si>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</si>
  <si>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</si>
  <si>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</si>
  <si>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</si>
  <si>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</si>
  <si>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</si>
  <si>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</si>
  <si>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</si>
  <si>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</si>
  <si>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</si>
  <si>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</si>
  <si>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</si>
  <si>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</si>
  <si>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</si>
  <si>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</si>
  <si>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</si>
  <si>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</si>
  <si>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</si>
  <si>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</si>
  <si>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</si>
  <si>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</si>
  <si>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</si>
  <si>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</si>
  <si>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</si>
  <si>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</si>
  <si>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</si>
  <si>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</si>
  <si>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</si>
  <si>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</si>
  <si>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</si>
  <si>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</si>
  <si>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</si>
  <si>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</si>
  <si>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</si>
  <si>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</si>
  <si>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</si>
  <si>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</si>
  <si>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</si>
  <si>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</si>
  <si>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</si>
  <si>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</si>
  <si>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</si>
  <si>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</si>
  <si>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</si>
  <si>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</si>
  <si>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</si>
  <si>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</si>
  <si>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</si>
  <si>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</si>
  <si>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</si>
  <si>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</si>
  <si>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</si>
  <si>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</si>
  <si>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</si>
  <si>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</si>
  <si>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</si>
  <si>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</si>
  <si>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</si>
  <si>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</si>
  <si>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</si>
  <si>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</si>
  <si>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</si>
  <si>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</si>
  <si>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</si>
  <si>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</si>
  <si>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</si>
  <si>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</si>
  <si>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</si>
  <si>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</si>
  <si>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</si>
  <si>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</si>
  <si>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</si>
  <si>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</si>
  <si>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</si>
  <si>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</si>
  <si>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</si>
  <si>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</si>
  <si>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</si>
  <si>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</si>
  <si>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</si>
  <si>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</si>
  <si>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</si>
  <si>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</si>
  <si>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</si>
  <si>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</si>
  <si>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</si>
  <si>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</si>
  <si>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</si>
  <si>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</si>
  <si>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</si>
  <si>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</si>
  <si>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</si>
  <si>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</si>
  <si>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</si>
  <si>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</si>
  <si>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</si>
  <si>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</si>
  <si>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</si>
  <si>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</si>
  <si>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</si>
  <si>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</si>
  <si>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</si>
  <si>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</si>
  <si>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</si>
  <si>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</si>
  <si>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</si>
  <si>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</si>
  <si>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</si>
  <si>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</si>
  <si>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</si>
  <si>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</si>
  <si>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</si>
  <si>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</si>
  <si>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</si>
  <si>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</si>
  <si>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</si>
  <si>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</si>
  <si>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</si>
  <si>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</si>
  <si>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</si>
  <si>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</si>
  <si>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</si>
  <si>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</si>
  <si>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</si>
  <si>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</si>
  <si>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</si>
  <si>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</si>
  <si>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</si>
  <si>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</si>
  <si>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</si>
  <si>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</si>
  <si>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</si>
  <si>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</si>
  <si>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</si>
  <si>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</si>
  <si>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</si>
  <si>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</si>
  <si>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</si>
  <si>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</si>
  <si>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</si>
  <si>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</si>
  <si>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</si>
  <si>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</si>
  <si>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</si>
  <si>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</si>
  <si>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</si>
  <si>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</si>
  <si>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</si>
  <si>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</si>
  <si>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</si>
  <si>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</si>
  <si>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</si>
  <si>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</si>
  <si>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</si>
  <si>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</si>
  <si>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</si>
  <si>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</si>
  <si>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</si>
  <si>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</si>
  <si>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</si>
  <si>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</si>
  <si>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</si>
  <si>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</si>
  <si>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</si>
  <si>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</si>
  <si>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</si>
  <si>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</si>
  <si>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</si>
  <si>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</si>
  <si>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</si>
  <si>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</si>
  <si>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</si>
  <si>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</si>
  <si>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</si>
  <si>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</si>
  <si>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</si>
  <si>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</si>
  <si>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</si>
  <si>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</si>
  <si>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</si>
  <si>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</si>
  <si>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</si>
  <si>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</si>
  <si>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</si>
  <si>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</si>
  <si>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</si>
  <si>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</si>
  <si>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</si>
  <si>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</si>
  <si>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</si>
  <si>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</si>
  <si>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</si>
  <si>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</si>
  <si>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</si>
  <si>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</si>
  <si>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</si>
  <si>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</si>
  <si>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</si>
  <si>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</si>
  <si>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</si>
  <si>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</si>
  <si>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</si>
  <si>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</si>
  <si>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</si>
  <si>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</si>
  <si>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</si>
  <si>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</si>
  <si>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</si>
  <si>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</si>
  <si>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</si>
  <si>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</si>
  <si>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</si>
  <si>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</si>
  <si>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</si>
  <si>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</si>
  <si>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</si>
  <si>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</si>
  <si>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</si>
  <si>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</si>
  <si>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</si>
  <si>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</si>
  <si>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</si>
  <si>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</si>
  <si>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</si>
  <si>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</si>
  <si>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</si>
  <si>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</si>
  <si>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</si>
  <si>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</si>
  <si>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</si>
  <si>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</si>
  <si>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</si>
  <si>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</si>
  <si>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</si>
  <si>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</si>
  <si>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</si>
  <si>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</si>
  <si>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</si>
  <si>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</si>
  <si>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</si>
  <si>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</si>
  <si>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</si>
  <si>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</si>
  <si>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</si>
  <si>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</si>
  <si>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</si>
  <si>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</si>
  <si>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</si>
  <si>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</si>
  <si>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</si>
  <si>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</si>
  <si>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</si>
  <si>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</si>
  <si>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</si>
  <si>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</si>
  <si>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</si>
  <si>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</si>
  <si>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</si>
  <si>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</si>
  <si>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</si>
  <si>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</si>
  <si>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</si>
  <si>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</si>
  <si>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</si>
  <si>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</si>
  <si>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</si>
  <si>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</si>
  <si>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</si>
  <si>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</si>
  <si>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</si>
  <si>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</si>
  <si>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</si>
  <si>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</si>
  <si>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</si>
  <si>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</si>
  <si>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</si>
  <si>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</si>
  <si>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</si>
  <si>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</si>
  <si>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</si>
  <si>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</si>
  <si>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</si>
  <si>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</si>
  <si>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</si>
  <si>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</si>
  <si>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</si>
  <si>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</si>
  <si>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</si>
  <si>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</si>
  <si>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</si>
  <si>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</si>
  <si>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</si>
  <si>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</si>
  <si>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</si>
  <si>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</si>
  <si>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</si>
  <si>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</si>
  <si>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</si>
  <si>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</si>
  <si>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</si>
  <si>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</si>
  <si>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</si>
  <si>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</si>
  <si>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</si>
  <si>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</si>
  <si>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</si>
  <si>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</si>
  <si>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</si>
  <si>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</si>
  <si>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</si>
  <si>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</si>
  <si>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</si>
  <si>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</si>
  <si>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</si>
  <si>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</si>
  <si>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</si>
  <si>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</si>
  <si>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</si>
  <si>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</si>
  <si>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</si>
  <si>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</si>
  <si>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</si>
  <si>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</si>
  <si>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</si>
  <si>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</si>
  <si>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</si>
  <si>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</si>
  <si>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</si>
  <si>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</si>
  <si>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</si>
  <si>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</si>
  <si>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</si>
  <si>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</si>
  <si>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</si>
  <si>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</si>
  <si>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</si>
  <si>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</si>
  <si>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</si>
  <si>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</si>
  <si>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</si>
  <si>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</si>
  <si>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</si>
  <si>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</si>
  <si>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</si>
  <si>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</si>
  <si>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</si>
  <si>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</si>
  <si>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</si>
  <si>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</si>
  <si>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</si>
  <si>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</si>
  <si>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</si>
  <si>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</si>
  <si>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</si>
  <si>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</si>
  <si>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</si>
  <si>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</si>
  <si>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</si>
  <si>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</si>
  <si>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</si>
  <si>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</si>
  <si>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</si>
  <si>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</si>
  <si>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</si>
  <si>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</si>
  <si>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</si>
  <si>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</si>
  <si>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</si>
  <si>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</si>
  <si>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</si>
  <si>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</si>
  <si>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</si>
  <si>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</si>
  <si>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</si>
  <si>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</si>
  <si>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</si>
  <si>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</si>
  <si>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</si>
  <si>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</si>
  <si>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</si>
  <si>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</si>
  <si>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</si>
  <si>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</si>
  <si>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</si>
  <si>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</si>
  <si>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</si>
  <si>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</si>
  <si>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</si>
  <si>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</si>
  <si>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</si>
  <si>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</si>
  <si>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</si>
  <si>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</si>
  <si>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</si>
  <si>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</si>
  <si>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</si>
  <si>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</si>
  <si>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</si>
  <si>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</si>
  <si>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</si>
  <si>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</si>
  <si>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</si>
  <si>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</si>
  <si>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</si>
  <si>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</si>
  <si>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</si>
  <si>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</si>
  <si>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</si>
  <si>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</si>
  <si>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</si>
  <si>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</si>
  <si>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</si>
  <si>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</si>
  <si>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</si>
  <si>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</si>
  <si>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</si>
  <si>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</si>
  <si>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</si>
  <si>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</si>
  <si>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</si>
  <si>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</si>
  <si>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</si>
  <si>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</si>
  <si>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</si>
  <si>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</si>
  <si>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</si>
  <si>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</si>
  <si>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</si>
  <si>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</si>
  <si>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</si>
  <si>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</si>
  <si>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</si>
  <si>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</si>
  <si>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</si>
  <si>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</si>
  <si>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</si>
  <si>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</si>
  <si>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</si>
  <si>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</si>
  <si>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</si>
  <si>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</si>
  <si>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</si>
  <si>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</si>
  <si>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</si>
  <si>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</si>
  <si>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</si>
  <si>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</si>
  <si>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</si>
  <si>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</si>
  <si>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</si>
  <si>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</si>
  <si>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</si>
  <si>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</si>
  <si>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</si>
  <si>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</si>
  <si>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</si>
  <si>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</si>
  <si>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</si>
  <si>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</si>
  <si>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</si>
  <si>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</si>
  <si>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</si>
  <si>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</si>
  <si>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</si>
  <si>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</si>
  <si>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</si>
  <si>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</si>
  <si>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</si>
  <si>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</si>
  <si>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</si>
  <si>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</si>
  <si>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</si>
  <si>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</si>
  <si>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</si>
  <si>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</si>
  <si>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</si>
  <si>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</si>
  <si>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</si>
  <si>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</si>
  <si>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</si>
  <si>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</si>
  <si>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</si>
  <si>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</si>
  <si>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</si>
  <si>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</si>
  <si>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</si>
  <si>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</si>
  <si>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</si>
  <si>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</si>
  <si>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</si>
  <si>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</si>
  <si>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</si>
  <si>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</si>
  <si>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</si>
  <si>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</si>
  <si>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</si>
  <si>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</si>
  <si>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</si>
  <si>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</si>
  <si>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</si>
  <si>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</si>
  <si>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</si>
  <si>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</si>
  <si>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</si>
  <si>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</si>
  <si>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</si>
  <si>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</si>
  <si>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</si>
  <si>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</si>
  <si>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</si>
  <si>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</si>
  <si>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</si>
  <si>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</si>
  <si>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</si>
  <si>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</si>
  <si>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</si>
  <si>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</si>
  <si>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</si>
  <si>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</si>
  <si>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</si>
  <si>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</si>
  <si>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</si>
  <si>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</si>
  <si>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</si>
  <si>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</si>
  <si>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</si>
  <si>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</si>
  <si>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</si>
  <si>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</si>
  <si>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</si>
  <si>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</si>
  <si>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</si>
  <si>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</si>
  <si>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</si>
  <si>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</si>
  <si>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</si>
  <si>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</si>
  <si>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</si>
  <si>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</si>
  <si>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</si>
  <si>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</si>
  <si>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</si>
  <si>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</si>
  <si>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</si>
  <si>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</si>
  <si>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</si>
  <si>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</si>
  <si>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</si>
  <si>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</si>
  <si>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</si>
  <si>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</si>
  <si>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</si>
  <si>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</si>
  <si>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</si>
  <si>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</si>
  <si>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</si>
  <si>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</si>
  <si>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</si>
  <si>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</si>
  <si>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</si>
  <si>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</si>
  <si>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</si>
  <si>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</si>
  <si>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</si>
  <si>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</si>
  <si>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</si>
  <si>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</si>
  <si>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</si>
  <si>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</si>
  <si>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</si>
  <si>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</si>
  <si>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</si>
  <si>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</si>
  <si>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</si>
  <si>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</si>
  <si>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</si>
  <si>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</si>
  <si>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</si>
  <si>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</si>
  <si>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</si>
  <si>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</si>
  <si>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</si>
  <si>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</si>
  <si>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</si>
  <si>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</si>
  <si>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</si>
  <si>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</si>
  <si>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</si>
  <si>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</si>
  <si>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</si>
  <si>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</si>
  <si>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</si>
  <si>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</si>
  <si>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</si>
  <si>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</si>
  <si>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</si>
  <si>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</si>
  <si>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</si>
  <si>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</si>
  <si>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</si>
  <si>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</si>
  <si>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</si>
  <si>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</si>
  <si>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</si>
  <si>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</si>
  <si>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</si>
  <si>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</si>
  <si>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</si>
  <si>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</si>
  <si>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</si>
  <si>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</si>
  <si>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</si>
  <si>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</si>
  <si>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</si>
  <si>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</si>
  <si>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</si>
  <si>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</si>
  <si>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</si>
  <si>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</si>
  <si>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</si>
  <si>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</si>
  <si>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</si>
  <si>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</si>
  <si>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</si>
  <si>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</si>
  <si>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</si>
  <si>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</si>
  <si>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</si>
  <si>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</si>
  <si>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</si>
  <si>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</si>
  <si>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</si>
  <si>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</si>
  <si>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</si>
  <si>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</si>
  <si>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</si>
  <si>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</si>
  <si>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</si>
  <si>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</si>
  <si>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</si>
  <si>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</si>
  <si>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</si>
  <si>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</si>
  <si>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</si>
  <si>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</si>
  <si>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</si>
  <si>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</si>
  <si>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</si>
  <si>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</si>
  <si>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</si>
  <si>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</si>
  <si>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</si>
  <si>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</si>
  <si>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</si>
  <si>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</si>
  <si>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</si>
  <si>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</si>
  <si>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</si>
  <si>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</si>
  <si>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</si>
  <si>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</si>
  <si>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</si>
  <si>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</si>
  <si>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</si>
  <si>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</si>
  <si>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</si>
  <si>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</si>
  <si>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</si>
  <si>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</si>
  <si>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</si>
  <si>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</si>
  <si>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</si>
  <si>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</si>
  <si>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</si>
  <si>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</si>
  <si>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</si>
  <si>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</si>
  <si>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</si>
  <si>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</si>
  <si>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</si>
  <si>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</si>
  <si>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</si>
  <si>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</si>
  <si>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</si>
  <si>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</si>
  <si>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</si>
  <si>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</si>
  <si>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</si>
  <si>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</si>
  <si>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</si>
  <si>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</si>
  <si>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</si>
  <si>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</si>
  <si>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</si>
  <si>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</si>
  <si>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</si>
  <si>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</si>
  <si>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</si>
  <si>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</si>
  <si>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</si>
  <si>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</si>
  <si>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</si>
  <si>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</si>
  <si>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</si>
  <si>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</si>
  <si>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</si>
  <si>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</si>
  <si>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</si>
  <si>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</si>
  <si>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</si>
  <si>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</si>
  <si>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</si>
  <si>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</si>
  <si>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</si>
  <si>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</si>
  <si>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</si>
  <si>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</si>
  <si>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</si>
  <si>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</si>
  <si>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</si>
  <si>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</si>
  <si>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</si>
  <si>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</si>
  <si>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</si>
  <si>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</si>
  <si>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</si>
  <si>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</si>
  <si>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</si>
  <si>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</si>
  <si>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</si>
  <si>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</si>
  <si>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</si>
  <si>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</si>
  <si>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</si>
  <si>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</si>
  <si>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</si>
  <si>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</si>
  <si>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</si>
  <si>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</si>
  <si>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</si>
  <si>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</si>
  <si>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</si>
  <si>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</si>
  <si>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</si>
  <si>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</si>
  <si>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</si>
  <si>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</si>
  <si>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</si>
  <si>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</si>
  <si>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</si>
  <si>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</si>
  <si>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</si>
  <si>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</si>
  <si>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</si>
  <si>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</si>
  <si>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</si>
  <si>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</si>
  <si>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</si>
  <si>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</si>
  <si>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</si>
  <si>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</si>
  <si>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</si>
  <si>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</si>
  <si>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</si>
  <si>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</si>
  <si>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</si>
  <si>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</si>
  <si>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</si>
  <si>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</si>
  <si>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</si>
  <si>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</si>
  <si>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</si>
  <si>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</si>
  <si>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</si>
  <si>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</si>
  <si>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</si>
  <si>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</si>
  <si>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</si>
  <si>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</si>
  <si>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</si>
  <si>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</si>
  <si>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</si>
  <si>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</si>
  <si>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</si>
  <si>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</si>
  <si>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</si>
  <si>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</si>
  <si>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</si>
  <si>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</si>
  <si>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</si>
  <si>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</si>
  <si>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</si>
  <si>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</si>
  <si>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</si>
  <si>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</si>
  <si>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</si>
  <si>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</si>
  <si>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</si>
  <si>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</si>
  <si>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</si>
  <si>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</si>
  <si>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</si>
  <si>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</si>
  <si>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</si>
  <si>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</si>
  <si>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</si>
  <si>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</si>
  <si>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</si>
  <si>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</si>
  <si>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</si>
  <si>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</si>
  <si>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</si>
  <si>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</si>
  <si>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</si>
  <si>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</si>
  <si>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</si>
  <si>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</si>
  <si>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</si>
  <si>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</si>
  <si>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</si>
  <si>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</si>
  <si>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</si>
  <si>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</si>
  <si>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</si>
  <si>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</si>
  <si>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</si>
  <si>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</si>
  <si>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</si>
  <si>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</si>
  <si>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</si>
  <si>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</si>
  <si>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</si>
  <si>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</si>
  <si>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</si>
  <si>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</si>
  <si>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</si>
  <si>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</si>
  <si>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</si>
  <si>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</si>
  <si>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</si>
  <si>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</si>
  <si>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</si>
  <si>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</si>
  <si>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</si>
  <si>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</si>
  <si>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</si>
  <si>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</si>
  <si>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</si>
  <si>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</si>
  <si>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</si>
  <si>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</si>
  <si>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</si>
  <si>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</si>
  <si>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</si>
  <si>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</si>
  <si>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</si>
  <si>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</si>
  <si>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</si>
  <si>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</si>
  <si>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</si>
  <si>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</si>
  <si>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</si>
  <si>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</si>
  <si>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</si>
  <si>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</si>
  <si>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</si>
  <si>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</si>
  <si>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</si>
  <si>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</si>
  <si>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</si>
  <si>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</si>
  <si>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</si>
  <si>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</si>
  <si>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</si>
  <si>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</si>
  <si>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</si>
  <si>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</si>
  <si>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</si>
  <si>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</si>
  <si>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</si>
  <si>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</si>
  <si>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</si>
  <si>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</si>
  <si>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</si>
  <si>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</si>
  <si>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</si>
  <si>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</si>
  <si>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</si>
  <si>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</si>
  <si>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</si>
  <si>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</si>
  <si>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</si>
  <si>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</si>
  <si>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</si>
  <si>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</si>
  <si>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</si>
  <si>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</si>
  <si>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</si>
  <si>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</si>
  <si>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</si>
  <si>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</si>
  <si>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</si>
  <si>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</si>
  <si>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</si>
  <si>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</si>
  <si>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</si>
  <si>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</si>
  <si>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</si>
  <si>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</si>
  <si>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</si>
  <si>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</si>
  <si>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</si>
  <si>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</si>
  <si>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</si>
  <si>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</si>
  <si>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</si>
  <si>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</si>
  <si>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</si>
  <si>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</si>
  <si>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</si>
  <si>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</si>
  <si>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</si>
  <si>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</si>
  <si>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</si>
  <si>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</si>
  <si>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</si>
  <si>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</si>
  <si>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</si>
  <si>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</si>
  <si>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</si>
  <si>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</si>
  <si>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</si>
  <si>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</si>
  <si>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</si>
  <si>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</si>
  <si>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</si>
  <si>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</si>
  <si>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</si>
  <si>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</si>
  <si>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</si>
  <si>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</si>
  <si>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</si>
  <si>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</si>
  <si>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</si>
  <si>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</si>
  <si>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</si>
  <si>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</si>
  <si>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</si>
  <si>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</si>
  <si>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</si>
  <si>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</si>
  <si>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</si>
  <si>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</si>
  <si>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</si>
  <si>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</si>
  <si>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</si>
  <si>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</si>
  <si>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</si>
  <si>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</si>
  <si>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</si>
  <si>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</si>
  <si>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</si>
  <si>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</si>
  <si>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</si>
  <si>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</si>
  <si>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</si>
  <si>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</si>
  <si>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</si>
  <si>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</si>
  <si>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</si>
  <si>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</si>
  <si>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</si>
  <si>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</si>
  <si>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</si>
  <si>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</si>
  <si>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</si>
  <si>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</si>
  <si>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</si>
  <si>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</si>
  <si>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</si>
  <si>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</si>
  <si>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</si>
  <si>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</si>
  <si>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</si>
  <si>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</si>
  <si>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</si>
  <si>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</si>
  <si>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</si>
  <si>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</si>
  <si>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</si>
  <si>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</si>
  <si>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</si>
  <si>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</si>
  <si>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</si>
  <si>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</si>
  <si>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</si>
  <si>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</si>
  <si>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</si>
  <si>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</si>
  <si>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</si>
  <si>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</si>
  <si>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</si>
  <si>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</si>
  <si>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</si>
  <si>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</si>
  <si>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</si>
  <si>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</si>
  <si>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</si>
  <si>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</si>
  <si>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</si>
  <si>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</si>
  <si>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</si>
  <si>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</si>
  <si>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</si>
  <si>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</si>
  <si>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</si>
  <si>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</si>
  <si>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</si>
  <si>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</si>
  <si>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</si>
  <si>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</si>
  <si>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</si>
  <si>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</si>
  <si>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</si>
  <si>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</si>
  <si>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</si>
  <si>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</si>
  <si>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</si>
  <si>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</si>
  <si>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</si>
  <si>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</si>
  <si>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</si>
  <si>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</si>
  <si>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</si>
  <si>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</si>
  <si>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</si>
  <si>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</si>
  <si>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</si>
  <si>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</si>
  <si>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</si>
  <si>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</si>
  <si>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</si>
  <si>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</si>
  <si>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</si>
  <si>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</si>
  <si>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</si>
  <si>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</si>
  <si>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</si>
  <si>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</si>
  <si>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</si>
  <si>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</si>
  <si>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</si>
  <si>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</si>
  <si>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</si>
  <si>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</si>
  <si>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</si>
  <si>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</si>
  <si>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</si>
  <si>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</si>
  <si>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</si>
  <si>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</si>
  <si>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</si>
  <si>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</si>
  <si>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</si>
  <si>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</si>
  <si>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</si>
  <si>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</si>
  <si>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</si>
  <si>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</si>
  <si>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</si>
  <si>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</si>
  <si>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</si>
  <si>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</si>
  <si>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</si>
  <si>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</si>
  <si>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</si>
  <si>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</si>
  <si>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</si>
  <si>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</si>
  <si>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</si>
  <si>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</si>
  <si>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</si>
  <si>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</si>
  <si>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</si>
  <si>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</si>
  <si>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</si>
  <si>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</si>
  <si>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</si>
  <si>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</si>
  <si>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</si>
  <si>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</si>
  <si>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</si>
  <si>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</si>
  <si>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</si>
  <si>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</si>
  <si>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</si>
  <si>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</si>
  <si>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</si>
  <si>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</si>
  <si>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</si>
  <si>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</si>
  <si>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</si>
  <si>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</si>
  <si>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</si>
  <si>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</si>
  <si>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</si>
  <si>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</si>
  <si>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</si>
  <si>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</si>
  <si>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</si>
  <si>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</si>
  <si>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</si>
  <si>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</si>
  <si>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</si>
  <si>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</si>
  <si>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</si>
  <si>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</si>
  <si>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</si>
  <si>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</si>
  <si>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</si>
  <si>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</si>
  <si>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</si>
  <si>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</si>
  <si>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</si>
  <si>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</si>
  <si>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</si>
  <si>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</si>
  <si>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</si>
  <si>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</si>
  <si>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</si>
  <si>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</si>
  <si>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</si>
  <si>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</si>
  <si>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</si>
  <si>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</si>
  <si>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</si>
  <si>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</si>
  <si>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</si>
  <si>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</si>
  <si>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</si>
  <si>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</si>
  <si>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</si>
  <si>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</si>
  <si>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</si>
  <si>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</si>
  <si>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</si>
  <si>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</si>
  <si>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</si>
  <si>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</si>
  <si>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</si>
  <si>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</si>
  <si>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</si>
  <si>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</si>
  <si>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</si>
  <si>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</si>
  <si>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</si>
  <si>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</si>
  <si>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</si>
  <si>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</si>
  <si>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</si>
  <si>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</si>
  <si>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</si>
  <si>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</si>
  <si>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</si>
  <si>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</si>
  <si>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</si>
  <si>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</si>
  <si>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</si>
  <si>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</si>
  <si>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</si>
  <si>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</si>
  <si>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</si>
  <si>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</si>
  <si>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</si>
  <si>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</si>
  <si>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</si>
  <si>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</si>
  <si>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</si>
  <si>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</si>
  <si>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</si>
  <si>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</si>
  <si>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</si>
  <si>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</si>
  <si>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</si>
  <si>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</si>
  <si>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</si>
  <si>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</si>
  <si>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</si>
  <si>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</si>
  <si>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</si>
  <si>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</si>
  <si>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</si>
  <si>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</si>
  <si>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</si>
  <si>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</si>
  <si>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</si>
  <si>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</si>
  <si>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</si>
  <si>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</si>
  <si>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</si>
  <si>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</si>
  <si>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</si>
  <si>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</si>
  <si>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</si>
  <si>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</si>
  <si>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</si>
  <si>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</si>
  <si>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</si>
  <si>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</si>
  <si>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</si>
  <si>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</si>
  <si>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</si>
  <si>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</si>
  <si>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</si>
  <si>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</si>
  <si>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</si>
  <si>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</si>
  <si>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</si>
  <si>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</si>
  <si>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</si>
  <si>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</si>
  <si>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</si>
  <si>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</si>
  <si>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</si>
  <si>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</si>
  <si>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</si>
  <si>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</si>
  <si>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</si>
  <si>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</si>
  <si>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</si>
  <si>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</si>
  <si>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</si>
  <si>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</si>
  <si>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</si>
  <si>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</si>
  <si>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</si>
  <si>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</si>
  <si>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</si>
  <si>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</si>
  <si>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</si>
  <si>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</si>
  <si>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</si>
  <si>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</si>
  <si>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</si>
  <si>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</si>
  <si>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</si>
  <si>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</si>
  <si>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</si>
  <si>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</si>
  <si>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</si>
  <si>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</si>
  <si>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</si>
  <si>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</si>
  <si>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</si>
  <si>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</si>
  <si>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</si>
  <si>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</si>
  <si>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</si>
  <si>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</si>
  <si>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</si>
  <si>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</si>
  <si>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</si>
  <si>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</si>
  <si>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</si>
  <si>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</si>
  <si>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</si>
  <si>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</si>
  <si>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</si>
  <si>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</si>
  <si>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</si>
  <si>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</si>
  <si>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</si>
  <si>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</si>
  <si>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</si>
  <si>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</si>
  <si>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</si>
  <si>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</si>
  <si>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</si>
  <si>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</si>
  <si>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</si>
  <si>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</si>
  <si>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</si>
  <si>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</si>
  <si>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</si>
  <si>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</si>
  <si>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</si>
  <si>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</si>
  <si>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</si>
  <si>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</si>
  <si>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</si>
  <si>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</si>
  <si>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</si>
  <si>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</si>
  <si>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</si>
  <si>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</si>
  <si>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</si>
  <si>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</si>
  <si>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</si>
  <si>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</si>
  <si>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</si>
  <si>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</si>
  <si>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</si>
  <si>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</si>
  <si>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</si>
  <si>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</si>
  <si>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</si>
  <si>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</si>
  <si>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</si>
  <si>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</si>
  <si>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</si>
  <si>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</si>
  <si>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</si>
  <si>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</si>
  <si>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</si>
  <si>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</si>
  <si>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</si>
  <si>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</si>
  <si>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</si>
  <si>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</si>
  <si>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</si>
  <si>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</si>
  <si>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</si>
  <si>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</si>
  <si>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</si>
  <si>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</si>
  <si>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</si>
  <si>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</si>
  <si>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</si>
  <si>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</si>
  <si>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</si>
  <si>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</si>
  <si>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</si>
  <si>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</si>
  <si>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</si>
  <si>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</si>
  <si>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</si>
  <si>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</si>
  <si>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</si>
  <si>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</si>
  <si>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</si>
  <si>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</si>
  <si>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</si>
  <si>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</si>
  <si>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</si>
  <si>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</si>
  <si>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</si>
  <si>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</si>
  <si>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</si>
  <si>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</si>
  <si>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</si>
  <si>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</si>
  <si>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</si>
  <si>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</si>
  <si>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</si>
  <si>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</si>
  <si>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</si>
  <si>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</si>
  <si>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</si>
  <si>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</si>
  <si>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</si>
  <si>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</si>
  <si>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</si>
  <si>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</si>
  <si>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</si>
  <si>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</si>
  <si>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</si>
  <si>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</si>
  <si>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</si>
  <si>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</si>
  <si>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</si>
  <si>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</si>
  <si>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</si>
  <si>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</si>
  <si>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</si>
  <si>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</si>
  <si>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</si>
  <si>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</si>
  <si>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</si>
  <si>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</si>
  <si>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</si>
  <si>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</si>
  <si>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</si>
  <si>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</si>
  <si>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</si>
  <si>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</si>
  <si>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</si>
  <si>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</si>
  <si>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</si>
  <si>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</si>
  <si>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</si>
  <si>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</si>
  <si>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</si>
  <si>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</si>
  <si>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</si>
  <si>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</si>
  <si>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</si>
  <si>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</si>
  <si>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</si>
  <si>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</si>
  <si>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</si>
  <si>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</si>
  <si>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</si>
  <si>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</si>
  <si>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</si>
  <si>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</si>
  <si>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</si>
  <si>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</si>
  <si>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</si>
  <si>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</si>
  <si>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</si>
  <si>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</si>
  <si>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</si>
  <si>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</si>
  <si>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</si>
  <si>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</si>
  <si>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</si>
  <si>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</si>
  <si>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</si>
  <si>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</si>
  <si>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</si>
  <si>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</si>
  <si>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</si>
  <si>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</si>
  <si>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</si>
  <si>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</si>
  <si>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</si>
  <si>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</si>
  <si>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</si>
  <si>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</si>
  <si>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</si>
  <si>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</si>
  <si>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</si>
  <si>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</si>
  <si>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</si>
  <si>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</si>
  <si>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</si>
  <si>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</si>
  <si>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</si>
  <si>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</si>
  <si>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</si>
  <si>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</si>
  <si>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</si>
  <si>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</si>
  <si>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</si>
  <si>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</si>
  <si>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</si>
  <si>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</si>
  <si>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</si>
  <si>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</si>
  <si>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</si>
  <si>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</si>
  <si>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</si>
  <si>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</si>
  <si>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</si>
  <si>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</si>
  <si>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</si>
  <si>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</si>
  <si>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</si>
  <si>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</si>
  <si>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</si>
  <si>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</si>
  <si>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</si>
  <si>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</si>
  <si>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</si>
  <si>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</si>
  <si>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</si>
  <si>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</si>
  <si>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</si>
  <si>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</si>
  <si>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</si>
  <si>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</si>
  <si>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</si>
  <si>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</si>
  <si>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</si>
  <si>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</si>
  <si>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</si>
  <si>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</si>
  <si>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</si>
  <si>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</si>
  <si>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</si>
  <si>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</si>
  <si>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</si>
  <si>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</si>
  <si>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</si>
  <si>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</si>
  <si>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</si>
  <si>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</si>
  <si>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</si>
  <si>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</si>
  <si>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</si>
  <si>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</si>
  <si>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</si>
  <si>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</si>
  <si>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</si>
  <si>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</si>
  <si>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</si>
  <si>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</si>
  <si>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</si>
  <si>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</si>
  <si>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</si>
  <si>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</si>
  <si>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</si>
  <si>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</si>
  <si>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</si>
  <si>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</si>
  <si>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</si>
  <si>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</si>
  <si>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</si>
  <si>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</si>
  <si>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</si>
  <si>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</si>
  <si>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</si>
  <si>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</si>
  <si>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</si>
  <si>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</si>
  <si>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</si>
  <si>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</si>
  <si>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</si>
  <si>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</si>
  <si>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</si>
  <si>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</si>
  <si>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</si>
  <si>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</si>
  <si>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</si>
  <si>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</si>
  <si>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</si>
  <si>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</si>
  <si>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</si>
  <si>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</si>
  <si>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</si>
  <si>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</si>
  <si>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</si>
  <si>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</si>
  <si>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</si>
  <si>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</si>
  <si>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</si>
  <si>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</si>
  <si>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</si>
  <si>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</si>
  <si>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</si>
  <si>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</si>
  <si>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</si>
  <si>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</si>
  <si>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</si>
  <si>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</si>
  <si>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</si>
  <si>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</si>
  <si>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</si>
  <si>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</si>
  <si>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</si>
  <si>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</si>
  <si>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</si>
  <si>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</si>
  <si>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</si>
  <si>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</si>
  <si>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</si>
  <si>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</si>
  <si>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</si>
  <si>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</si>
  <si>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</si>
  <si>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</si>
  <si>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</si>
  <si>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</si>
  <si>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</si>
  <si>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</si>
  <si>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</si>
  <si>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</si>
  <si>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</si>
  <si>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</si>
  <si>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</si>
  <si>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</si>
  <si>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</si>
  <si>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</si>
  <si>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</si>
  <si>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</si>
  <si>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</si>
  <si>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</si>
  <si>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</si>
  <si>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</si>
  <si>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</si>
  <si>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</si>
  <si>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</si>
  <si>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</si>
  <si>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</si>
  <si>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</si>
  <si>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</si>
  <si>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</si>
  <si>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</si>
  <si>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</si>
  <si>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</si>
  <si>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</si>
  <si>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</si>
  <si>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</si>
  <si>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</si>
  <si>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</si>
  <si>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</si>
  <si>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</si>
  <si>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</si>
  <si>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</si>
  <si>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</si>
  <si>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</si>
  <si>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</si>
  <si>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</si>
  <si>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</si>
  <si>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</si>
  <si>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</si>
  <si>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</si>
  <si>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</si>
  <si>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</si>
  <si>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</si>
  <si>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</si>
  <si>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</si>
  <si>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</si>
  <si>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</si>
  <si>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</si>
  <si>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</si>
  <si>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</si>
  <si>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</si>
  <si>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</si>
  <si>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</si>
  <si>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</si>
  <si>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</si>
  <si>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</si>
  <si>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</si>
  <si>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</si>
  <si>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</si>
  <si>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</si>
  <si>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</si>
  <si>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</si>
  <si>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</si>
  <si>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</si>
  <si>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</si>
  <si>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</si>
  <si>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</si>
  <si>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</si>
  <si>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</si>
  <si>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</si>
  <si>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</si>
  <si>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</si>
  <si>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</si>
  <si>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</si>
  <si>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</si>
  <si>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</si>
  <si>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</si>
  <si>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</si>
  <si>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</si>
  <si>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</si>
  <si>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</si>
  <si>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</si>
  <si>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</si>
  <si>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</si>
  <si>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</si>
  <si>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</si>
  <si>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</si>
  <si>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</si>
  <si>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</si>
  <si>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</si>
  <si>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</si>
  <si>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</si>
  <si>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</si>
  <si>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</si>
  <si>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</si>
  <si>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</si>
  <si>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</si>
  <si>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</si>
  <si>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</si>
  <si>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</si>
  <si>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</si>
  <si>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</si>
  <si>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</si>
  <si>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</si>
  <si>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</si>
  <si>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</si>
  <si>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</si>
  <si>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</si>
  <si>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</si>
  <si>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</si>
  <si>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</si>
  <si>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</si>
  <si>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</si>
  <si>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</si>
  <si>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</si>
  <si>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</si>
  <si>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</si>
  <si>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</si>
  <si>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</si>
  <si>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</si>
  <si>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</si>
  <si>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</si>
  <si>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</si>
  <si>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</si>
  <si>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</si>
  <si>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</si>
  <si>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</si>
  <si>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</si>
  <si>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</si>
  <si>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</si>
  <si>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</si>
  <si>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</si>
  <si>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</si>
  <si>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</si>
  <si>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</si>
  <si>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</si>
  <si>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</si>
  <si>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</si>
  <si>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</si>
  <si>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</si>
  <si>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</si>
  <si>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</si>
  <si>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</si>
  <si>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</si>
  <si>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</si>
  <si>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</si>
  <si>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</si>
  <si>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</si>
  <si>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</si>
  <si>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</si>
  <si>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</si>
  <si>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</si>
  <si>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</si>
  <si>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</si>
  <si>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</si>
  <si>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</si>
  <si>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</si>
  <si>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</si>
  <si>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</si>
  <si>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</si>
  <si>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</si>
  <si>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</si>
  <si>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</si>
  <si>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</si>
  <si>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</si>
  <si>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</si>
  <si>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</si>
  <si>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</si>
  <si>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</si>
  <si>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</si>
  <si>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</si>
  <si>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</si>
  <si>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</si>
  <si>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</si>
  <si>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</si>
  <si>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</si>
  <si>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</si>
  <si>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</si>
  <si>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</si>
  <si>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</si>
  <si>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</si>
  <si>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</si>
  <si>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</si>
  <si>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</si>
  <si>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</si>
  <si>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</si>
  <si>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</si>
  <si>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</si>
  <si>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</si>
  <si>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</si>
  <si>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</si>
  <si>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</si>
  <si>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</si>
  <si>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</si>
  <si>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</si>
  <si>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</si>
  <si>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</si>
  <si>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</si>
  <si>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</si>
  <si>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</si>
  <si>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</si>
  <si>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</si>
  <si>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</si>
  <si>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</si>
  <si>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</si>
  <si>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</si>
  <si>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</si>
  <si>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</si>
  <si>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</si>
  <si>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</si>
  <si>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</si>
  <si>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</si>
  <si>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</si>
  <si>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</si>
  <si>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</si>
  <si>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</si>
  <si>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</si>
  <si>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</si>
  <si>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</si>
  <si>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</si>
  <si>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</si>
  <si>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</si>
  <si>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</si>
  <si>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</si>
  <si>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</si>
  <si>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</si>
  <si>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</si>
  <si>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</si>
  <si>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</si>
  <si>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</si>
  <si>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</si>
  <si>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</si>
  <si>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</si>
  <si>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</si>
  <si>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</si>
  <si>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</si>
  <si>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</si>
  <si>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</si>
  <si>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</si>
  <si>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</si>
  <si>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</si>
  <si>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</si>
  <si>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</si>
  <si>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</si>
  <si>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</si>
  <si>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</si>
  <si>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</si>
  <si>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</si>
  <si>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</si>
  <si>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</si>
  <si>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</si>
  <si>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</si>
  <si>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</si>
  <si>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</si>
  <si>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</si>
  <si>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</si>
  <si>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</si>
  <si>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</si>
  <si>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</si>
  <si>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</si>
  <si>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</si>
  <si>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</si>
  <si>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</si>
  <si>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</si>
  <si>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</si>
  <si>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</si>
  <si>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</si>
  <si>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</si>
  <si>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</si>
  <si>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</si>
  <si>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</si>
  <si>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</si>
  <si>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</si>
  <si>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</si>
  <si>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</si>
  <si>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</si>
  <si>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</si>
  <si>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</si>
  <si>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</si>
  <si>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</si>
  <si>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</si>
  <si>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</si>
  <si>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</si>
  <si>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</si>
  <si>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</si>
  <si>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</si>
  <si>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</si>
  <si>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</si>
  <si>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</si>
  <si>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</si>
  <si>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</si>
  <si>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</si>
  <si>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</si>
  <si>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</si>
  <si>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</si>
  <si>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</si>
  <si>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</si>
  <si>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</si>
  <si>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</si>
  <si>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</si>
  <si>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</si>
  <si>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</si>
  <si>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</si>
  <si>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</si>
  <si>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</si>
  <si>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</si>
  <si>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</si>
  <si>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</si>
  <si>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</si>
  <si>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</si>
  <si>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</si>
  <si>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</si>
  <si>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</si>
  <si>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</si>
  <si>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</si>
  <si>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</si>
  <si>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</si>
  <si>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</si>
  <si>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</si>
  <si>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</si>
  <si>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</si>
  <si>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</si>
  <si>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</si>
  <si>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</si>
  <si>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</si>
  <si>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</si>
  <si>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</si>
  <si>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</si>
  <si>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</si>
  <si>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</si>
  <si>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</si>
  <si>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</si>
  <si>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</si>
  <si>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</si>
  <si>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</si>
  <si>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</si>
  <si>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</si>
  <si>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</si>
  <si>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</si>
  <si>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</si>
  <si>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</si>
  <si>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</si>
  <si>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</si>
  <si>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</si>
  <si>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</si>
  <si>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</si>
  <si>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</si>
  <si>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</si>
  <si>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</si>
  <si>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</si>
  <si>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</si>
  <si>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</si>
  <si>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</si>
  <si>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</si>
  <si>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</si>
  <si>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</si>
  <si>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</si>
  <si>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</si>
  <si>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</si>
  <si>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</si>
  <si>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</si>
  <si>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</si>
  <si>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</si>
  <si>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</si>
  <si>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</si>
  <si>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</si>
  <si>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</si>
  <si>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</si>
  <si>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</si>
  <si>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</si>
  <si>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</si>
  <si>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</si>
  <si>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</si>
  <si>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</si>
  <si>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</si>
  <si>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</si>
  <si>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</si>
  <si>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</si>
  <si>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</si>
  <si>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</si>
  <si>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</si>
  <si>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</si>
  <si>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</si>
  <si>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</si>
  <si>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</si>
  <si>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</si>
  <si>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</si>
  <si>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</si>
  <si>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</si>
  <si>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</si>
  <si>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</si>
  <si>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</si>
  <si>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</si>
  <si>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</si>
  <si>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</si>
  <si>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</si>
  <si>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</si>
  <si>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</si>
  <si>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</si>
  <si>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</si>
  <si>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</si>
  <si>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</si>
  <si>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</si>
  <si>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</si>
  <si>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</si>
  <si>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</si>
  <si>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</si>
  <si>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</si>
  <si>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</si>
  <si>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</si>
  <si>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</si>
  <si>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</si>
  <si>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</si>
  <si>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</si>
  <si>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</si>
  <si>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</si>
  <si>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</si>
  <si>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</si>
  <si>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</si>
  <si>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</si>
  <si>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</si>
  <si>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</si>
  <si>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</si>
  <si>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</si>
  <si>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</si>
  <si>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</si>
  <si>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</si>
  <si>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</si>
  <si>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</si>
  <si>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</si>
  <si>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</si>
  <si>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</si>
  <si>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</si>
  <si>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</si>
  <si>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</si>
  <si>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</si>
  <si>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</si>
  <si>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</si>
  <si>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</si>
  <si>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</si>
  <si>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</si>
  <si>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</si>
  <si>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</si>
  <si>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</si>
  <si>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</si>
  <si>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</si>
  <si>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</si>
  <si>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</si>
  <si>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</si>
  <si>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</si>
  <si>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</si>
  <si>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</si>
  <si>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</si>
  <si>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</si>
  <si>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</si>
  <si>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</si>
  <si>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</si>
  <si>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</si>
  <si>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</si>
  <si>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</si>
  <si>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</si>
  <si>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</si>
  <si>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</si>
  <si>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</si>
  <si>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</si>
  <si>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</si>
  <si>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</si>
  <si>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</si>
  <si>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</si>
  <si>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</si>
  <si>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</si>
  <si>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</si>
  <si>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</si>
  <si>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</si>
  <si>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</si>
  <si>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</si>
  <si>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</si>
  <si>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</si>
  <si>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</si>
  <si>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</si>
  <si>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</si>
  <si>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</si>
  <si>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</si>
  <si>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</si>
  <si>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</si>
  <si>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</si>
  <si>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</si>
  <si>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</si>
  <si>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</si>
  <si>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</si>
  <si>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</si>
  <si>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</si>
  <si>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</si>
  <si>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</si>
  <si>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</si>
  <si>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</si>
  <si>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</si>
  <si>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</si>
  <si>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</si>
  <si>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</si>
  <si>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</si>
  <si>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</si>
  <si>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</si>
  <si>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</si>
  <si>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</si>
  <si>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</si>
  <si>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</si>
  <si>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</si>
  <si>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</si>
  <si>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</si>
  <si>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</si>
  <si>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</si>
  <si>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</si>
  <si>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</si>
  <si>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</si>
  <si>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</si>
  <si>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</si>
  <si>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</si>
  <si>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</si>
  <si>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</si>
  <si>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</si>
  <si>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</si>
  <si>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</si>
  <si>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</si>
  <si>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</si>
  <si>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</si>
  <si>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</si>
  <si>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</si>
  <si>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</si>
  <si>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</si>
  <si>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</si>
  <si>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</si>
  <si>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</si>
  <si>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</si>
  <si>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</si>
  <si>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</si>
  <si>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</si>
  <si>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</si>
  <si>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</si>
  <si>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</si>
  <si>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</si>
  <si>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</si>
  <si>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</si>
  <si>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</si>
  <si>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</si>
  <si>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</si>
  <si>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</si>
  <si>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</si>
  <si>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</si>
  <si>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</si>
  <si>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</si>
  <si>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</si>
  <si>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</si>
  <si>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</si>
  <si>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</si>
  <si>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</si>
  <si>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</si>
  <si>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</si>
  <si>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</si>
  <si>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</si>
  <si>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</si>
  <si>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</si>
  <si>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</si>
  <si>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</si>
  <si>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</si>
  <si>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</si>
  <si>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</si>
  <si>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</si>
  <si>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</si>
  <si>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</si>
  <si>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</si>
  <si>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</si>
  <si>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</si>
  <si>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</si>
  <si>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</si>
  <si>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</si>
  <si>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</si>
  <si>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</si>
  <si>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</si>
  <si>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</si>
  <si>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</si>
  <si>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</si>
  <si>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</si>
  <si>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</si>
  <si>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</si>
  <si>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</si>
  <si>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</si>
  <si>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</si>
  <si>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</si>
  <si>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</si>
  <si>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</si>
  <si>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</si>
  <si>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</si>
  <si>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</si>
  <si>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</si>
  <si>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</si>
  <si>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</si>
  <si>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</si>
  <si>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</si>
  <si>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</si>
  <si>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</si>
  <si>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</si>
  <si>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</si>
  <si>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</si>
  <si>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</si>
  <si>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</si>
  <si>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</si>
  <si>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</si>
  <si>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</si>
  <si>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</si>
  <si>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</si>
  <si>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</si>
  <si>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</si>
  <si>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</si>
  <si>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</si>
  <si>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</si>
  <si>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</si>
  <si>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</si>
  <si>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</si>
  <si>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</si>
  <si>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</si>
  <si>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</si>
  <si>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</si>
  <si>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</si>
  <si>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</si>
  <si>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</si>
  <si>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</si>
  <si>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</si>
  <si>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</si>
  <si>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</si>
  <si>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</si>
  <si>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</si>
  <si>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</si>
  <si>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</si>
  <si>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</si>
  <si>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</si>
  <si>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</si>
  <si>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</si>
  <si>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</si>
  <si>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</si>
  <si>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</si>
  <si>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</si>
  <si>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</si>
  <si>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</si>
  <si>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</si>
  <si>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</si>
  <si>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</si>
  <si>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</si>
  <si>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</si>
  <si>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</si>
  <si>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</si>
  <si>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</si>
  <si>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</si>
  <si>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</si>
  <si>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</si>
  <si>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</si>
  <si>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</si>
  <si>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</si>
  <si>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</si>
  <si>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</si>
  <si>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</si>
  <si>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</si>
  <si>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</si>
  <si>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</si>
  <si>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</si>
  <si>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</si>
  <si>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</si>
  <si>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</si>
  <si>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</si>
  <si>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</si>
  <si>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</si>
  <si>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</si>
  <si>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</si>
  <si>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</si>
  <si>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</si>
  <si>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</si>
  <si>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</si>
  <si>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</si>
  <si>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</si>
  <si>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</si>
  <si>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</si>
  <si>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</si>
  <si>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</si>
  <si>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</si>
  <si>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</si>
  <si>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</si>
  <si>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</si>
  <si>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</si>
  <si>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</si>
  <si>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</si>
  <si>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</si>
  <si>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</si>
  <si>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</si>
  <si>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</si>
  <si>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</si>
  <si>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</si>
  <si>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</si>
  <si>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</si>
  <si>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</si>
  <si>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</si>
  <si>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</si>
  <si>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</si>
  <si>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</si>
  <si>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</si>
  <si>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</si>
  <si>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</si>
  <si>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</si>
  <si>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</si>
  <si>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</si>
  <si>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</si>
  <si>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</si>
  <si>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</si>
  <si>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</si>
  <si>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</si>
  <si>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</si>
  <si>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</si>
  <si>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</si>
  <si>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</si>
  <si>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</si>
  <si>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</si>
  <si>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</si>
  <si>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</si>
  <si>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</si>
  <si>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</si>
  <si>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</si>
  <si>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</si>
  <si>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</si>
  <si>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</si>
  <si>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</si>
  <si>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</si>
  <si>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</si>
  <si>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</si>
  <si>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</si>
  <si>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</si>
  <si>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</si>
  <si>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</si>
  <si>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</si>
  <si>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</si>
  <si>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</si>
  <si>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</si>
  <si>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</si>
  <si>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</si>
  <si>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</si>
  <si>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</si>
  <si>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</si>
  <si>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</si>
  <si>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</si>
  <si>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</si>
  <si>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</si>
  <si>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</si>
  <si>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</si>
  <si>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</si>
  <si>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</si>
  <si>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</si>
  <si>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</si>
  <si>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</si>
  <si>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</si>
  <si>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</si>
  <si>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</si>
  <si>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</si>
  <si>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</si>
  <si>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</si>
  <si>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</si>
  <si>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</si>
  <si>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</si>
  <si>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</si>
  <si>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</si>
  <si>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</si>
  <si>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</si>
  <si>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</si>
  <si>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</si>
  <si>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</si>
  <si>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</si>
  <si>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</si>
  <si>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</si>
  <si>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</si>
  <si>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</si>
  <si>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</si>
  <si>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</si>
  <si>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</si>
  <si>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</si>
  <si>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</si>
  <si>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</si>
  <si>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</si>
  <si>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</si>
  <si>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</si>
  <si>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</si>
  <si>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</si>
  <si>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</si>
  <si>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</si>
  <si>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</si>
  <si>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</si>
  <si>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</si>
  <si>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</si>
  <si>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</si>
  <si>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</si>
  <si>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</si>
  <si>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</si>
  <si>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</si>
  <si>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</si>
  <si>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</si>
  <si>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</si>
  <si>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</si>
  <si>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</si>
  <si>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</si>
  <si>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</si>
  <si>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</si>
  <si>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</si>
  <si>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</si>
  <si>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</si>
  <si>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</si>
  <si>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</si>
  <si>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</si>
  <si>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</si>
  <si>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</si>
  <si>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</si>
  <si>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</si>
  <si>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</si>
  <si>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</si>
  <si>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</si>
  <si>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</si>
  <si>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</si>
  <si>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</si>
  <si>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</si>
  <si>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</si>
  <si>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</si>
  <si>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</si>
  <si>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</si>
  <si>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</si>
  <si>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</si>
  <si>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</si>
  <si>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</si>
  <si>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</si>
  <si>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</si>
  <si>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</si>
  <si>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</si>
  <si>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</si>
  <si>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</si>
  <si>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</si>
  <si>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</si>
  <si>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</si>
  <si>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</si>
  <si>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</si>
  <si>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</si>
  <si>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</si>
  <si>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</si>
  <si>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</si>
  <si>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</si>
  <si>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</si>
  <si>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</si>
  <si>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</si>
  <si>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</si>
  <si>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</si>
  <si>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</si>
  <si>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</si>
  <si>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</si>
  <si>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</si>
  <si>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</si>
  <si>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</si>
  <si>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</si>
  <si>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</si>
  <si>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</si>
  <si>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</si>
  <si>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</si>
  <si>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</si>
  <si>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</si>
  <si>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</si>
  <si>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</si>
  <si>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</si>
  <si>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</si>
  <si>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</si>
  <si>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</si>
  <si>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</si>
  <si>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</si>
  <si>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</si>
  <si>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</si>
  <si>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</si>
  <si>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</si>
  <si>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</si>
  <si>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</si>
  <si>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</si>
  <si>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</si>
  <si>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</si>
  <si>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</si>
  <si>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</si>
  <si>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</si>
  <si>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</si>
  <si>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</si>
  <si>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</si>
  <si>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</si>
  <si>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</si>
  <si>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</si>
  <si>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</si>
  <si>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</si>
  <si>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</si>
  <si>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</si>
  <si>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</si>
  <si>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</si>
  <si>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</si>
  <si>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</si>
  <si>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</si>
  <si>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</si>
  <si>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</si>
  <si>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</si>
  <si>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</si>
  <si>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</si>
  <si>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</si>
  <si>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</si>
  <si>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</si>
  <si>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</si>
  <si>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</si>
  <si>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</si>
  <si>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</si>
  <si>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</si>
  <si>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</si>
  <si>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</si>
  <si>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</si>
  <si>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</si>
  <si>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</si>
  <si>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</si>
  <si>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</si>
  <si>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</si>
  <si>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</si>
  <si>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</si>
  <si>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</si>
  <si>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</si>
  <si>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</si>
  <si>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</si>
  <si>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</si>
  <si>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</si>
  <si>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</si>
  <si>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</si>
  <si>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</si>
  <si>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</si>
  <si>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</si>
  <si>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</si>
  <si>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</si>
  <si>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</si>
  <si>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</si>
  <si>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</si>
  <si>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</si>
  <si>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</si>
  <si>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</si>
  <si>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</si>
  <si>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</si>
  <si>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</si>
  <si>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</si>
  <si>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</si>
  <si>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</si>
  <si>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</si>
  <si>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</si>
  <si>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</si>
  <si>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</si>
  <si>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</si>
  <si>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</si>
  <si>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</si>
  <si>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</si>
  <si>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</si>
  <si>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</si>
  <si>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</si>
  <si>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</si>
  <si>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</si>
  <si>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</si>
  <si>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</si>
  <si>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</si>
  <si>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</si>
  <si>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</si>
  <si>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</si>
  <si>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</si>
  <si>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</si>
  <si>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</si>
  <si>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</si>
  <si>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</si>
  <si>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</si>
  <si>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</si>
  <si>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</si>
  <si>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</si>
  <si>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</si>
  <si>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</si>
  <si>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</si>
  <si>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</si>
  <si>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</si>
  <si>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</si>
  <si>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</si>
  <si>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</si>
  <si>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</si>
  <si>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</si>
  <si>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</si>
  <si>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</si>
  <si>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</si>
  <si>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</si>
  <si>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</si>
  <si>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</si>
  <si>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</si>
  <si>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</si>
  <si>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</si>
  <si>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</si>
  <si>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</si>
  <si>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</si>
  <si>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</si>
  <si>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</si>
  <si>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</si>
  <si>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</si>
  <si>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</si>
  <si>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</si>
  <si>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</si>
  <si>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</si>
  <si>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</si>
  <si>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</si>
  <si>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</si>
  <si>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</si>
  <si>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</si>
  <si>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</si>
  <si>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</si>
  <si>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</si>
  <si>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</si>
  <si>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</si>
  <si>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</si>
  <si>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</si>
  <si>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</si>
  <si>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</si>
  <si>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</si>
  <si>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</si>
  <si>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</si>
  <si>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</si>
  <si>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</si>
  <si>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</si>
  <si>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</si>
  <si>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</si>
  <si>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</si>
  <si>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</si>
  <si>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</si>
  <si>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</si>
  <si>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</si>
  <si>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</si>
  <si>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</si>
  <si>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</si>
  <si>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</si>
  <si>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</si>
  <si>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</si>
  <si>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</si>
  <si>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</si>
  <si>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</si>
  <si>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</si>
  <si>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</si>
  <si>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</si>
  <si>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</si>
  <si>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</si>
  <si>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</si>
  <si>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</si>
  <si>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</si>
  <si>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</si>
  <si>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</si>
  <si>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</si>
  <si>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</si>
  <si>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</si>
  <si>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</si>
  <si>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</si>
  <si>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</si>
  <si>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</si>
  <si>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</si>
  <si>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</si>
  <si>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</si>
  <si>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</si>
  <si>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</si>
  <si>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</si>
  <si>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</si>
  <si>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</si>
  <si>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</si>
  <si>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</si>
  <si>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</si>
  <si>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</si>
  <si>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</si>
  <si>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</si>
  <si>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</si>
  <si>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</si>
  <si>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</si>
  <si>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</si>
  <si>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</si>
  <si>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</si>
  <si>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</si>
  <si>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</si>
  <si>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</si>
  <si>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</si>
  <si>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</si>
  <si>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</si>
  <si>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</si>
  <si>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</si>
  <si>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</si>
  <si>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</si>
  <si>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</si>
  <si>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</si>
  <si>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</si>
  <si>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</si>
  <si>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</si>
  <si>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</si>
  <si>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</si>
  <si>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</si>
  <si>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</si>
  <si>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</si>
  <si>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</si>
  <si>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</si>
  <si>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</si>
  <si>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</si>
  <si>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</si>
  <si>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</si>
  <si>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</si>
  <si>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</si>
  <si>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</si>
  <si>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</si>
  <si>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</si>
  <si>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</si>
  <si>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</si>
  <si>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</si>
  <si>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</si>
  <si>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</si>
  <si>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</si>
  <si>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</si>
  <si>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</si>
  <si>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</si>
  <si>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</si>
  <si>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</si>
  <si>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</si>
  <si>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</si>
  <si>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</si>
  <si>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</si>
  <si>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</si>
  <si>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</si>
  <si>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</si>
  <si>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</si>
  <si>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</si>
  <si>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</si>
  <si>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</si>
  <si>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</si>
  <si>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</si>
  <si>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</si>
  <si>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</si>
  <si>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</si>
  <si>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</si>
  <si>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</si>
  <si>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</si>
  <si>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</si>
  <si>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</si>
  <si>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</si>
  <si>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</si>
  <si>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</si>
  <si>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</si>
  <si>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</si>
  <si>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</si>
  <si>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</si>
  <si>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</si>
  <si>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</si>
  <si>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</si>
  <si>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</si>
  <si>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</si>
  <si>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</si>
  <si>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</si>
  <si>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</si>
  <si>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</si>
  <si>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</si>
  <si>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</si>
  <si>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</si>
  <si>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</si>
  <si>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</si>
  <si>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</si>
  <si>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</si>
  <si>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</si>
  <si>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</si>
  <si>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</si>
  <si>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</si>
  <si>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</si>
  <si>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</si>
  <si>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</si>
  <si>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</si>
  <si>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</si>
  <si>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</si>
  <si>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</si>
  <si>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</si>
  <si>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</si>
  <si>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</si>
  <si>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</si>
  <si>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</si>
  <si>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</si>
  <si>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</si>
  <si>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</si>
  <si>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</si>
  <si>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</si>
  <si>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</si>
  <si>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</si>
  <si>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</si>
  <si>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</si>
  <si>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</si>
  <si>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</si>
  <si>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</si>
  <si>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</si>
  <si>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</si>
  <si>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</si>
  <si>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</si>
  <si>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</si>
  <si>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</si>
  <si>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</si>
  <si>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</si>
  <si>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</si>
  <si>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</si>
  <si>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</si>
  <si>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</si>
  <si>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</si>
  <si>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</si>
  <si>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</si>
  <si>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</si>
  <si>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</si>
  <si>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</si>
  <si>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</si>
  <si>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</si>
  <si>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</si>
  <si>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</si>
  <si>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</si>
  <si>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</si>
  <si>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</si>
  <si>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</si>
  <si>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</si>
  <si>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</si>
  <si>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</si>
  <si>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</si>
  <si>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</si>
  <si>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</si>
  <si>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</si>
  <si>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</si>
  <si>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</si>
  <si>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</si>
  <si>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</si>
  <si>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</si>
  <si>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</si>
  <si>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</si>
  <si>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</si>
  <si>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</si>
  <si>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</si>
  <si>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</si>
  <si>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</si>
  <si>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</si>
  <si>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</si>
  <si>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</si>
  <si>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</si>
  <si>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</si>
  <si>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</si>
  <si>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</si>
  <si>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</si>
  <si>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</si>
  <si>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</si>
  <si>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</si>
  <si>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</si>
  <si>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</si>
  <si>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</si>
  <si>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</si>
  <si>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</si>
  <si>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</si>
  <si>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</si>
  <si>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</si>
  <si>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</si>
  <si>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</si>
  <si>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</si>
  <si>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</si>
  <si>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</si>
  <si>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</si>
  <si>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</si>
  <si>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</si>
  <si>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</si>
  <si>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</si>
  <si>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</si>
  <si>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</si>
  <si>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</si>
  <si>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</si>
  <si>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</si>
  <si>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</si>
  <si>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</si>
  <si>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</si>
  <si>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</si>
  <si>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</si>
  <si>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</si>
  <si>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</si>
  <si>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</si>
  <si>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</si>
  <si>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</si>
  <si>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</si>
  <si>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</si>
  <si>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</si>
  <si>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</si>
  <si>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</si>
  <si>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</si>
  <si>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</si>
  <si>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</si>
  <si>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</si>
  <si>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</si>
  <si>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</si>
  <si>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</si>
  <si>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</si>
  <si>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</si>
  <si>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</si>
  <si>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</si>
  <si>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</si>
  <si>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</si>
  <si>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</si>
  <si>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</si>
  <si>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</si>
  <si>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</si>
  <si>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</si>
  <si>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</si>
  <si>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</si>
  <si>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</si>
  <si>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</si>
  <si>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</si>
  <si>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</si>
  <si>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</si>
  <si>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</si>
  <si>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</si>
  <si>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</si>
  <si>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</si>
  <si>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</si>
  <si>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</si>
  <si>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</si>
  <si>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</si>
  <si>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</si>
  <si>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</si>
  <si>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</si>
  <si>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</si>
  <si>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</si>
  <si>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</si>
  <si>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</si>
  <si>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</si>
  <si>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</si>
  <si>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</si>
  <si>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</si>
  <si>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</si>
  <si>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</si>
  <si>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</si>
  <si>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</si>
  <si>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</si>
  <si>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</si>
  <si>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</si>
  <si>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</si>
  <si>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</si>
  <si>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</si>
  <si>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</si>
  <si>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</si>
  <si>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</si>
  <si>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</si>
  <si>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</si>
  <si>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</si>
  <si>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</si>
  <si>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</si>
  <si>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</si>
  <si>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</si>
  <si>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</si>
  <si>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</si>
  <si>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</si>
  <si>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</si>
  <si>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</si>
  <si>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</si>
  <si>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</si>
  <si>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</si>
  <si>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</si>
  <si>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</si>
  <si>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</si>
  <si>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</si>
  <si>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</si>
  <si>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</si>
  <si>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</si>
  <si>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</si>
  <si>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</si>
  <si>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</si>
  <si>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</si>
  <si>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</si>
  <si>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</si>
  <si>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</si>
  <si>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</si>
  <si>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</si>
  <si>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</si>
  <si>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</si>
  <si>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</si>
  <si>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</si>
  <si>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</si>
  <si>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</si>
  <si>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</si>
  <si>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</si>
  <si>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</si>
  <si>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</si>
  <si>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</si>
  <si>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</si>
  <si>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</si>
  <si>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</si>
  <si>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</si>
  <si>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</si>
  <si>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</si>
  <si>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</si>
  <si>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</si>
  <si>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</si>
  <si>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</si>
  <si>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</si>
  <si>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</si>
  <si>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</si>
  <si>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</si>
  <si>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</si>
  <si>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</si>
  <si>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</si>
  <si>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</si>
  <si>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</si>
  <si>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</si>
  <si>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</si>
  <si>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</si>
  <si>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</si>
  <si>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</si>
  <si>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</si>
  <si>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</si>
  <si>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</si>
  <si>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</si>
  <si>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</si>
  <si>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</si>
  <si>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</si>
  <si>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</si>
  <si>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</si>
  <si>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</si>
  <si>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</si>
  <si>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</si>
  <si>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</si>
  <si>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</si>
  <si>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</si>
  <si>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</si>
  <si>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</si>
  <si>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</si>
  <si>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</si>
  <si>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</si>
  <si>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</si>
  <si>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</si>
  <si>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</si>
  <si>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</si>
  <si>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</si>
  <si>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</si>
  <si>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</si>
  <si>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</si>
  <si>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</si>
  <si>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</si>
  <si>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</si>
  <si>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</si>
  <si>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</si>
  <si>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</si>
  <si>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</si>
  <si>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</si>
  <si>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</si>
  <si>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</si>
  <si>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</si>
  <si>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</si>
  <si>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</si>
  <si>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</si>
  <si>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</si>
  <si>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</si>
  <si>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</si>
  <si>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</si>
  <si>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</si>
  <si>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</si>
  <si>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</si>
  <si>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</si>
  <si>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</si>
  <si>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</si>
  <si>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</si>
  <si>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</si>
  <si>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</si>
  <si>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</si>
  <si>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</si>
  <si>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</si>
  <si>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</si>
  <si>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</si>
  <si>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</si>
  <si>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</si>
  <si>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</si>
  <si>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</si>
  <si>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</si>
  <si>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</si>
  <si>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</si>
  <si>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</si>
  <si>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</si>
  <si>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</si>
  <si>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</si>
  <si>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</si>
  <si>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</si>
  <si>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</si>
  <si>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</si>
  <si>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</si>
  <si>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</si>
  <si>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</si>
  <si>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</si>
  <si>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</si>
  <si>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</si>
  <si>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</si>
  <si>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</si>
  <si>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</si>
  <si>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</si>
  <si>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</si>
  <si>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</si>
  <si>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</si>
  <si>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</si>
  <si>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</si>
  <si>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</si>
  <si>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</si>
  <si>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</si>
  <si>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</si>
  <si>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</si>
  <si>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</si>
  <si>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</si>
  <si>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</si>
  <si>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</si>
  <si>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</si>
  <si>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</si>
  <si>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</si>
  <si>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</si>
  <si>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</si>
  <si>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</si>
  <si>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</si>
  <si>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</si>
  <si>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</si>
  <si>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</si>
  <si>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</si>
  <si>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</si>
  <si>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</si>
  <si>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</si>
  <si>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</si>
  <si>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</si>
  <si>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</si>
  <si>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</si>
  <si>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</si>
  <si>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</si>
  <si>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</si>
  <si>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</si>
  <si>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</si>
  <si>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</si>
  <si>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</si>
  <si>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</si>
  <si>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</si>
  <si>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</si>
  <si>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</si>
  <si>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</si>
  <si>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</si>
  <si>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</si>
  <si>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</si>
  <si>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</si>
  <si>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</si>
  <si>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</si>
  <si>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</si>
  <si>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</si>
  <si>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</si>
  <si>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</si>
  <si>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</si>
  <si>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</si>
  <si>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</si>
  <si>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</si>
  <si>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</si>
  <si>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</si>
  <si>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</si>
  <si>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</si>
  <si>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</si>
  <si>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</si>
  <si>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</si>
  <si>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</si>
  <si>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</si>
  <si>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</si>
  <si>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</si>
  <si>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</si>
  <si>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</si>
  <si>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</si>
  <si>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</si>
  <si>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</si>
  <si>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</si>
  <si>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</si>
  <si>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</si>
  <si>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</si>
  <si>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</si>
  <si>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</si>
  <si>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</si>
  <si>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</si>
  <si>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</si>
  <si>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</si>
  <si>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</si>
  <si>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</si>
  <si>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</si>
  <si>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</si>
  <si>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</si>
  <si>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</si>
  <si>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</si>
  <si>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</si>
  <si>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</si>
  <si>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</si>
  <si>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</si>
  <si>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</si>
  <si>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</si>
  <si>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</si>
  <si>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</si>
  <si>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</si>
  <si>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</si>
  <si>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</si>
  <si>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</si>
  <si>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</si>
  <si>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</si>
  <si>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</si>
  <si>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</si>
  <si>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</si>
  <si>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</si>
  <si>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</si>
  <si>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</si>
  <si>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</si>
  <si>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</si>
  <si>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</si>
  <si>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</si>
  <si>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</si>
  <si>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</si>
  <si>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</si>
  <si>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</si>
  <si>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</si>
  <si>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</si>
  <si>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</si>
  <si>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</si>
  <si>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</si>
  <si>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</si>
  <si>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</si>
  <si>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</si>
  <si>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</si>
  <si>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</si>
  <si>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</si>
  <si>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</si>
  <si>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</si>
  <si>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</si>
  <si>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</si>
  <si>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</si>
  <si>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</si>
  <si>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</si>
  <si>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</si>
  <si>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</si>
  <si>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</si>
  <si>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</si>
  <si>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</si>
  <si>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</si>
  <si>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</si>
  <si>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</si>
  <si>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</si>
  <si>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</si>
  <si>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</si>
  <si>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</si>
  <si>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</si>
  <si>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</si>
  <si>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</si>
  <si>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</si>
  <si>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</si>
  <si>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</si>
  <si>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</si>
  <si>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</si>
  <si>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</si>
  <si>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</si>
  <si>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</si>
  <si>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</si>
  <si>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</si>
  <si>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</si>
  <si>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</si>
  <si>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</si>
  <si>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</si>
  <si>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</si>
  <si>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</si>
  <si>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</si>
  <si>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</si>
  <si>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</si>
  <si>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</si>
  <si>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</si>
  <si>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</si>
  <si>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</si>
  <si>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</si>
  <si>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</si>
  <si>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</si>
  <si>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</si>
  <si>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</si>
  <si>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</si>
  <si>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</si>
  <si>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</si>
  <si>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</si>
  <si>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</si>
  <si>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</si>
  <si>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</si>
  <si>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</si>
  <si>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</si>
  <si>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</si>
  <si>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</si>
  <si>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</si>
  <si>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</si>
  <si>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</si>
  <si>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</si>
  <si>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</si>
  <si>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</si>
  <si>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</si>
  <si>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</si>
  <si>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</si>
  <si>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</si>
  <si>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</si>
  <si>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</si>
  <si>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</si>
  <si>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</si>
  <si>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</si>
  <si>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</si>
  <si>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</si>
  <si>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</si>
  <si>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</si>
  <si>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</si>
  <si>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</si>
  <si>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</si>
  <si>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</si>
  <si>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</si>
  <si>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</si>
  <si>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</si>
  <si>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</si>
  <si>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</si>
  <si>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</si>
  <si>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</si>
  <si>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</si>
  <si>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</si>
  <si>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</si>
  <si>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</si>
  <si>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</si>
  <si>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</si>
  <si>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</si>
  <si>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</si>
  <si>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</si>
  <si>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</si>
  <si>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</si>
  <si>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</si>
  <si>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</si>
  <si>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</si>
  <si>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</si>
  <si>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</si>
  <si>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</si>
  <si>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</si>
  <si>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</si>
  <si>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</si>
  <si>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</si>
  <si>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</si>
  <si>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</si>
  <si>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</si>
  <si>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</si>
  <si>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</si>
  <si>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</si>
  <si>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</si>
  <si>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</si>
  <si>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</si>
  <si>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</si>
  <si>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</si>
  <si>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</si>
  <si>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</si>
  <si>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</si>
  <si>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</si>
  <si>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</si>
  <si>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</si>
  <si>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</si>
  <si>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</si>
  <si>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</si>
  <si>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</si>
  <si>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</si>
  <si>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</si>
  <si>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</si>
  <si>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</si>
  <si>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</si>
  <si>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</si>
  <si>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</si>
  <si>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</si>
  <si>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</si>
  <si>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</si>
  <si>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</si>
  <si>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</si>
  <si>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</si>
  <si>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</si>
  <si>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</si>
  <si>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</si>
  <si>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</si>
  <si>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</si>
  <si>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</si>
  <si>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</si>
  <si>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</si>
  <si>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</si>
  <si>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</si>
  <si>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</si>
  <si>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</si>
  <si>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</si>
  <si>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</si>
  <si>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</si>
  <si>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</si>
  <si>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</si>
  <si>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</si>
  <si>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</si>
  <si>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</si>
  <si>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</si>
  <si>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</si>
  <si>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</si>
  <si>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</si>
  <si>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</si>
  <si>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</si>
  <si>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</si>
  <si>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</si>
  <si>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</si>
  <si>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</si>
  <si>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</si>
  <si>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</si>
  <si>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</si>
  <si>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</si>
  <si>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</si>
  <si>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</si>
  <si>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</si>
  <si>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</si>
  <si>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</si>
  <si>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</si>
  <si>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</si>
  <si>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</si>
  <si>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</si>
  <si>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</si>
  <si>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</si>
  <si>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</si>
  <si>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</si>
  <si>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</si>
  <si>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</si>
  <si>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</si>
  <si>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</si>
  <si>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</si>
  <si>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</si>
  <si>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</si>
  <si>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</si>
  <si>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</si>
  <si>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</si>
  <si>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</si>
  <si>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</si>
  <si>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</si>
  <si>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</si>
  <si>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</si>
  <si>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</si>
  <si>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</si>
  <si>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</si>
  <si>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</si>
  <si>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</si>
  <si>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</si>
  <si>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</si>
  <si>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</si>
  <si>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</si>
  <si>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</si>
  <si>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</si>
  <si>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</si>
  <si>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</si>
  <si>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</si>
  <si>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</si>
  <si>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</si>
  <si>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</si>
  <si>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</si>
  <si>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</si>
  <si>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</si>
  <si>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</si>
  <si>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</si>
  <si>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</si>
  <si>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</si>
  <si>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</si>
  <si>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</si>
  <si>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</si>
  <si>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</si>
  <si>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</si>
  <si>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</si>
  <si>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</si>
  <si>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</si>
  <si>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</si>
  <si>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</si>
  <si>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</si>
  <si>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</si>
  <si>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</si>
  <si>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</si>
  <si>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</si>
  <si>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</si>
  <si>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</si>
  <si>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</si>
  <si>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</si>
  <si>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</si>
  <si>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</si>
  <si>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</si>
  <si>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</si>
  <si>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</si>
  <si>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</si>
  <si>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</si>
  <si>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</si>
  <si>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</si>
  <si>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</si>
  <si>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</si>
  <si>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</si>
  <si>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</si>
  <si>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</si>
  <si>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</si>
  <si>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</si>
  <si>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</si>
  <si>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</si>
  <si>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</si>
  <si>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</si>
  <si>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</si>
  <si>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</si>
  <si>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</si>
  <si>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</si>
  <si>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</si>
  <si>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</si>
  <si>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</si>
  <si>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</si>
  <si>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</si>
  <si>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</si>
  <si>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</si>
  <si>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</si>
  <si>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</si>
  <si>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</si>
  <si>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</si>
  <si>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</si>
  <si>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</si>
  <si>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</si>
  <si>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</si>
  <si>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</si>
  <si>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</si>
  <si>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</si>
  <si>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</si>
  <si>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</si>
  <si>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</si>
  <si>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</si>
  <si>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</si>
  <si>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</si>
  <si>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</si>
  <si>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</si>
  <si>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</si>
  <si>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</si>
  <si>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</si>
  <si>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</si>
  <si>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</si>
  <si>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</si>
  <si>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</si>
  <si>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</si>
  <si>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</si>
  <si>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</si>
  <si>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</si>
  <si>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</si>
  <si>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</si>
  <si>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</si>
  <si>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</si>
  <si>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</si>
  <si>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</si>
  <si>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</si>
  <si>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</si>
  <si>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</si>
  <si>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</si>
  <si>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</si>
  <si>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</si>
  <si>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</si>
  <si>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</si>
  <si>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</si>
  <si>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</si>
  <si>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</si>
  <si>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</si>
  <si>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</si>
  <si>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</si>
  <si>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</si>
  <si>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</si>
  <si>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</si>
  <si>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</si>
  <si>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</si>
  <si>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</si>
  <si>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</si>
  <si>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</si>
  <si>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</si>
  <si>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</si>
  <si>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</si>
  <si>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</si>
  <si>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</si>
  <si>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</si>
  <si>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</si>
  <si>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</si>
  <si>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</si>
  <si>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</si>
  <si>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</si>
  <si>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</si>
  <si>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</si>
  <si>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</si>
  <si>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</si>
  <si>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</si>
  <si>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</si>
  <si>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</si>
  <si>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</si>
  <si>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</si>
  <si>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</si>
  <si>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</si>
  <si>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</si>
  <si>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</si>
  <si>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</si>
  <si>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</si>
  <si>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</si>
  <si>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</si>
  <si>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</si>
  <si>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</si>
  <si>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</si>
  <si>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</si>
  <si>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</si>
  <si>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</si>
  <si>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</si>
  <si>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</si>
  <si>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</si>
  <si>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</si>
  <si>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</si>
  <si>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</si>
  <si>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</si>
  <si>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</si>
  <si>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</si>
  <si>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</si>
  <si>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</si>
  <si>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</si>
  <si>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</si>
  <si>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</si>
  <si>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</si>
  <si>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</si>
  <si>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</si>
  <si>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</si>
  <si>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</si>
  <si>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</si>
  <si>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</si>
  <si>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</si>
  <si>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</si>
  <si>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</si>
  <si>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</si>
  <si>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</si>
  <si>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</si>
  <si>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</si>
  <si>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</si>
  <si>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</si>
  <si>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</si>
  <si>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</si>
  <si>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</si>
  <si>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</si>
  <si>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</si>
  <si>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</si>
  <si>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</si>
  <si>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</si>
  <si>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</si>
  <si>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</si>
  <si>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</si>
  <si>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</si>
  <si>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</si>
  <si>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</si>
  <si>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</si>
  <si>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</si>
  <si>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</si>
  <si>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</si>
  <si>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</si>
  <si>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</si>
  <si>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</si>
  <si>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</si>
  <si>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</si>
  <si>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</si>
  <si>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</si>
  <si>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</si>
  <si>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</si>
  <si>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</si>
  <si>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</si>
  <si>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</si>
  <si>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</si>
  <si>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</si>
  <si>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</si>
  <si>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</si>
  <si>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</si>
  <si>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</si>
  <si>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</si>
  <si>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</si>
  <si>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</si>
  <si>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</si>
  <si>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</si>
  <si>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</si>
  <si>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</si>
  <si>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</si>
  <si>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</si>
  <si>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</si>
  <si>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</si>
  <si>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</si>
  <si>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</si>
  <si>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</si>
  <si>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</si>
  <si>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</si>
  <si>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</si>
  <si>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</si>
  <si>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</si>
  <si>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</si>
  <si>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</si>
  <si>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</si>
  <si>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</si>
  <si>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</si>
  <si>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</si>
  <si>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</si>
  <si>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</si>
  <si>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</si>
  <si>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</si>
  <si>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</si>
  <si>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</si>
  <si>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</si>
  <si>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</si>
  <si>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</si>
  <si>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</si>
  <si>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</si>
  <si>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</si>
  <si>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</si>
  <si>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</si>
  <si>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</si>
  <si>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</si>
  <si>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</si>
  <si>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</si>
  <si>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</si>
  <si>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</si>
  <si>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</si>
  <si>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</si>
  <si>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</si>
  <si>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</si>
  <si>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</si>
  <si>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</si>
  <si>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</si>
  <si>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</si>
  <si>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</si>
  <si>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</si>
  <si>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</si>
  <si>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</si>
  <si>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</si>
  <si>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</si>
  <si>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</si>
  <si>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</si>
  <si>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</si>
  <si>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</si>
  <si>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</si>
  <si>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</si>
  <si>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</si>
  <si>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</si>
  <si>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</si>
  <si>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</si>
  <si>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</si>
  <si>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</si>
  <si>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</si>
  <si>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</si>
  <si>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</si>
  <si>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</si>
  <si>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</si>
  <si>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</si>
  <si>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</si>
  <si>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</si>
  <si>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</si>
  <si>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</si>
  <si>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</si>
  <si>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</si>
  <si>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</si>
  <si>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</si>
  <si>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</si>
  <si>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</si>
  <si>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</si>
  <si>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</si>
  <si>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</si>
  <si>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</si>
  <si>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</si>
  <si>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</si>
  <si>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</si>
  <si>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</si>
  <si>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</si>
  <si>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</si>
  <si>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</si>
  <si>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</si>
  <si>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</si>
  <si>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</si>
  <si>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</si>
  <si>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</si>
  <si>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</si>
  <si>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</si>
  <si>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</si>
  <si>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</si>
  <si>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</si>
  <si>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</si>
  <si>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</si>
  <si>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</si>
  <si>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</si>
  <si>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</si>
  <si>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</si>
  <si>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</si>
  <si>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</si>
  <si>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</si>
  <si>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</si>
  <si>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</si>
  <si>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</si>
  <si>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</si>
  <si>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</si>
  <si>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</si>
  <si>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</si>
  <si>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</si>
  <si>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</si>
  <si>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</si>
  <si>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</si>
  <si>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</si>
  <si>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</si>
  <si>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</si>
  <si>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</si>
  <si>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</si>
  <si>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</si>
  <si>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</si>
  <si>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</si>
  <si>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</si>
  <si>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</si>
  <si>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</si>
  <si>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</si>
  <si>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</si>
  <si>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</si>
  <si>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</si>
  <si>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</si>
  <si>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</si>
  <si>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</si>
  <si>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</si>
  <si>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</si>
  <si>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</si>
  <si>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</si>
  <si>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</si>
  <si>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</si>
  <si>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</si>
  <si>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</si>
  <si>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</si>
  <si>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</si>
  <si>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</si>
  <si>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</si>
  <si>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</si>
  <si>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</si>
  <si>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</si>
  <si>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</si>
  <si>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</si>
  <si>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</si>
  <si>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</si>
  <si>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</si>
  <si>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</si>
  <si>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</si>
  <si>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</si>
  <si>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</si>
  <si>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</si>
  <si>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</si>
  <si>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</si>
  <si>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</si>
  <si>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</si>
  <si>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</si>
  <si>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</si>
  <si>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</si>
  <si>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</si>
  <si>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</si>
  <si>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</si>
  <si>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</si>
  <si>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</si>
  <si>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</si>
  <si>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</si>
  <si>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</si>
  <si>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</si>
  <si>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</si>
  <si>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</si>
  <si>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</si>
  <si>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</si>
  <si>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</si>
  <si>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</si>
  <si>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</si>
  <si>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</si>
  <si>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</si>
  <si>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</si>
  <si>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</si>
  <si>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</si>
  <si>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</si>
  <si>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</si>
  <si>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</si>
  <si>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</si>
  <si>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</si>
  <si>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</si>
  <si>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</si>
  <si>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</si>
  <si>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</si>
  <si>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</si>
  <si>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</si>
  <si>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</si>
  <si>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</si>
  <si>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</si>
  <si>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</si>
  <si>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</si>
  <si>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</si>
  <si>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</si>
  <si>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</si>
  <si>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</si>
  <si>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</si>
  <si>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</si>
  <si>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</si>
  <si>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</si>
  <si>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</si>
  <si>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</si>
  <si>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</si>
  <si>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</si>
  <si>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</si>
  <si>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</si>
  <si>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</si>
  <si>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</si>
  <si>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</si>
  <si>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</si>
  <si>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</si>
  <si>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</si>
  <si>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</si>
  <si>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</si>
  <si>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</si>
  <si>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</si>
  <si>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</si>
  <si>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</si>
  <si>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</si>
  <si>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</si>
  <si>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</si>
  <si>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</si>
  <si>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</si>
  <si>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</si>
  <si>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</si>
  <si>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</si>
  <si>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</si>
  <si>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</si>
  <si>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</si>
  <si>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</si>
  <si>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</si>
  <si>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</si>
  <si>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</si>
  <si>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</si>
  <si>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</si>
  <si>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</si>
  <si>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</si>
  <si>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</si>
  <si>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</si>
  <si>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</si>
  <si>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</si>
  <si>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</si>
  <si>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</si>
  <si>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</si>
  <si>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</si>
  <si>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</si>
  <si>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</si>
  <si>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</si>
  <si>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</si>
  <si>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</si>
  <si>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</si>
  <si>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</si>
  <si>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</si>
  <si>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</si>
  <si>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</si>
  <si>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</si>
  <si>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</si>
  <si>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</si>
  <si>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</si>
  <si>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</si>
  <si>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</si>
  <si>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</si>
  <si>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</si>
  <si>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</si>
  <si>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</si>
  <si>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</si>
  <si>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</si>
  <si>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</si>
  <si>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</si>
  <si>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</si>
  <si>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</si>
  <si>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</si>
  <si>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</si>
  <si>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</si>
  <si>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</si>
  <si>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</si>
  <si>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</si>
  <si>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</si>
  <si>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</si>
  <si>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</si>
  <si>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</si>
  <si>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</si>
  <si>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</si>
  <si>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</si>
  <si>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</si>
  <si>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</si>
  <si>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</si>
  <si>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</si>
  <si>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</si>
  <si>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</si>
  <si>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</si>
  <si>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</si>
  <si>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</si>
  <si>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</si>
  <si>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</si>
  <si>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</si>
  <si>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</si>
  <si>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</si>
  <si>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</si>
  <si>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</si>
  <si>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</si>
  <si>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</si>
  <si>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</si>
  <si>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</si>
  <si>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</si>
  <si>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</si>
  <si>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</si>
  <si>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</si>
  <si>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</si>
  <si>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</si>
  <si>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</si>
  <si>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</si>
  <si>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</si>
  <si>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</si>
  <si>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</si>
  <si>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</si>
  <si>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</si>
  <si>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</si>
  <si>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</si>
  <si>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</si>
  <si>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</si>
  <si>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</si>
  <si>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</si>
  <si>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</si>
  <si>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</si>
  <si>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</si>
  <si>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</si>
  <si>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</si>
  <si>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</si>
  <si>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</si>
  <si>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</si>
  <si>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</si>
  <si>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</si>
  <si>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</si>
  <si>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</si>
  <si>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</si>
  <si>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</si>
  <si>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</si>
  <si>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</si>
  <si>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</si>
  <si>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</si>
  <si>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</si>
  <si>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</si>
  <si>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</si>
  <si>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</si>
  <si>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</si>
  <si>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</si>
  <si>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</si>
  <si>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</si>
  <si>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</si>
  <si>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</si>
  <si>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</si>
  <si>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</si>
  <si>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</si>
  <si>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</si>
  <si>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</si>
  <si>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</si>
  <si>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</si>
  <si>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</si>
  <si>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</si>
  <si>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</si>
  <si>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</si>
  <si>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</si>
  <si>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</si>
  <si>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</si>
  <si>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</si>
  <si>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</si>
  <si>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</si>
  <si>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</si>
  <si>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</si>
  <si>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</si>
  <si>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</si>
  <si>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</si>
  <si>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</si>
  <si>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</si>
  <si>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</si>
  <si>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</si>
  <si>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</si>
  <si>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</si>
  <si>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</si>
  <si>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</si>
  <si>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</si>
  <si>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</si>
  <si>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</si>
  <si>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</si>
  <si>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</si>
  <si>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</si>
  <si>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</si>
  <si>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</si>
  <si>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</si>
  <si>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</si>
  <si>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</si>
  <si>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</si>
  <si>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</si>
  <si>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</si>
  <si>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</si>
  <si>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</si>
  <si>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</si>
  <si>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</si>
  <si>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</si>
  <si>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</si>
  <si>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</si>
  <si>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</si>
  <si>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</si>
  <si>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</si>
  <si>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</si>
  <si>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</si>
  <si>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</si>
  <si>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</si>
  <si>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</si>
  <si>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</si>
  <si>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</si>
  <si>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</si>
  <si>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</si>
  <si>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</si>
  <si>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</si>
  <si>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</si>
  <si>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</si>
  <si>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</si>
  <si>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</si>
  <si>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</si>
  <si>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</si>
  <si>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</si>
  <si>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</si>
  <si>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</si>
  <si>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</si>
  <si>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</si>
  <si>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</si>
  <si>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</si>
  <si>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</si>
  <si>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</si>
  <si>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</si>
  <si>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</si>
  <si>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</si>
  <si>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</si>
  <si>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</si>
  <si>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</si>
  <si>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</si>
  <si>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</si>
  <si>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</si>
  <si>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</si>
  <si>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</si>
  <si>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</si>
  <si>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</si>
  <si>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</si>
  <si>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</si>
  <si>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</si>
  <si>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</si>
  <si>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</si>
  <si>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</si>
  <si>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</si>
  <si>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</si>
  <si>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</si>
  <si>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</si>
  <si>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</si>
  <si>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</si>
  <si>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</si>
  <si>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</si>
  <si>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</si>
  <si>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</si>
  <si>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</si>
  <si>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</si>
  <si>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</si>
  <si>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</si>
  <si>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</si>
  <si>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</si>
  <si>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</si>
  <si>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</si>
  <si>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</si>
  <si>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</si>
  <si>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</si>
  <si>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</si>
  <si>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</si>
  <si>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</si>
  <si>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</si>
  <si>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</si>
  <si>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</si>
  <si>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</si>
  <si>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</si>
  <si>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</si>
  <si>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</si>
  <si>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</si>
  <si>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</si>
  <si>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</si>
  <si>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</si>
  <si>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</si>
  <si>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</si>
  <si>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</si>
  <si>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</si>
  <si>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</si>
  <si>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</si>
  <si>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</si>
  <si>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</si>
  <si>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</si>
  <si>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</si>
  <si>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</si>
  <si>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</si>
  <si>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</si>
  <si>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</si>
  <si>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</si>
  <si>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</si>
  <si>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</si>
  <si>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</si>
  <si>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</si>
  <si>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</si>
  <si>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</si>
  <si>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</si>
  <si>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</si>
  <si>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</si>
  <si>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</si>
  <si>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</si>
  <si>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</si>
  <si>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</si>
  <si>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</si>
  <si>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</si>
  <si>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</si>
  <si>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</si>
  <si>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</si>
  <si>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</si>
  <si>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</si>
  <si>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</si>
  <si>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</si>
  <si>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</si>
  <si>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</si>
  <si>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</si>
  <si>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</si>
  <si>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</si>
  <si>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</si>
  <si>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</si>
  <si>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</si>
  <si>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</si>
  <si>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</si>
  <si>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</si>
  <si>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</si>
  <si>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</si>
  <si>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</si>
  <si>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</si>
  <si>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</si>
  <si>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</si>
  <si>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</si>
  <si>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</si>
  <si>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</si>
  <si>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</si>
  <si>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</si>
  <si>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</si>
  <si>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</si>
  <si>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</si>
  <si>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</si>
  <si>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</si>
  <si>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</si>
  <si>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</si>
  <si>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</si>
  <si>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</si>
  <si>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</si>
  <si>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</si>
  <si>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</si>
  <si>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</si>
  <si>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</si>
  <si>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</si>
  <si>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</si>
  <si>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</si>
  <si>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</si>
  <si>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</si>
  <si>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</si>
  <si>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</si>
  <si>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</si>
  <si>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</si>
  <si>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</si>
  <si>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</si>
  <si>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</si>
  <si>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</si>
  <si>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</si>
  <si>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</si>
  <si>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</si>
  <si>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</si>
  <si>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</si>
  <si>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</si>
  <si>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</si>
  <si>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</si>
  <si>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</si>
  <si>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</si>
  <si>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</si>
  <si>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</si>
  <si>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</si>
  <si>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</si>
  <si>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</si>
  <si>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</si>
  <si>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</si>
  <si>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</si>
  <si>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</si>
  <si>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</si>
  <si>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</si>
  <si>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</si>
  <si>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</si>
  <si>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</si>
  <si>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</si>
  <si>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</si>
  <si>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</si>
  <si>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</si>
  <si>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</si>
  <si>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</si>
  <si>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</si>
  <si>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</si>
  <si>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</si>
  <si>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</si>
  <si>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</si>
  <si>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</si>
  <si>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</si>
  <si>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</si>
  <si>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</si>
  <si>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</si>
  <si>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</si>
  <si>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</si>
  <si>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</si>
  <si>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</si>
  <si>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</si>
  <si>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</si>
  <si>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</si>
  <si>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</si>
  <si>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</si>
  <si>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</si>
  <si>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</si>
  <si>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</si>
  <si>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</si>
  <si>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</si>
  <si>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</si>
  <si>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</si>
  <si>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</si>
  <si>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</si>
  <si>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</si>
  <si>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</si>
  <si>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</si>
  <si>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</si>
  <si>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</si>
  <si>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</si>
  <si>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</si>
  <si>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</si>
  <si>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</si>
  <si>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</si>
  <si>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</si>
  <si>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</si>
  <si>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</si>
  <si>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</si>
  <si>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</si>
  <si>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</si>
  <si>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</si>
  <si>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</si>
  <si>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</si>
  <si>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</si>
  <si>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</si>
  <si>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</si>
  <si>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</si>
  <si>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</si>
  <si>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</si>
  <si>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</si>
  <si>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</si>
  <si>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</si>
  <si>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</si>
  <si>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</si>
  <si>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</si>
  <si>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</si>
  <si>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</si>
  <si>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</si>
  <si>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</si>
  <si>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</si>
  <si>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</si>
  <si>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</si>
  <si>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</si>
  <si>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</si>
  <si>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</si>
  <si>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</si>
  <si>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</si>
  <si>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</si>
  <si>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</si>
  <si>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</si>
  <si>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</si>
  <si>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</si>
  <si>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</si>
  <si>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</si>
  <si>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</si>
  <si>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</si>
  <si>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</si>
  <si>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</si>
  <si>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</si>
  <si>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</si>
  <si>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</si>
  <si>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</si>
  <si>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</si>
  <si>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</si>
  <si>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</si>
  <si>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</si>
  <si>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</si>
  <si>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</si>
  <si>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</si>
  <si>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</si>
  <si>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</si>
  <si>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</si>
  <si>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</si>
  <si>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</si>
  <si>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</si>
  <si>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</si>
  <si>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</si>
  <si>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</si>
  <si>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</si>
  <si>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</si>
  <si>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</si>
  <si>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</si>
  <si>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</si>
  <si>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</si>
  <si>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</si>
  <si>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</si>
  <si>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</si>
  <si>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</si>
  <si>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</si>
  <si>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</si>
  <si>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</si>
  <si>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</si>
  <si>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</si>
  <si>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</si>
  <si>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</si>
  <si>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</si>
  <si>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</si>
  <si>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</si>
  <si>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</si>
  <si>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</si>
  <si>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</si>
  <si>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</si>
  <si>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</si>
  <si>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</si>
  <si>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</si>
  <si>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</si>
  <si>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</si>
  <si>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</si>
  <si>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</si>
  <si>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</si>
  <si>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</si>
  <si>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</si>
  <si>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</si>
  <si>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</si>
  <si>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</si>
  <si>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</si>
  <si>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</si>
  <si>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</si>
  <si>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</si>
  <si>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</si>
  <si>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</si>
  <si>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</si>
  <si>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</si>
  <si>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</si>
  <si>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</si>
  <si>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</si>
  <si>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</si>
  <si>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</si>
  <si>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</si>
  <si>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</si>
  <si>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</si>
  <si>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</si>
  <si>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</si>
  <si>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</si>
  <si>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</si>
  <si>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</si>
  <si>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</si>
  <si>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</si>
  <si>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</si>
  <si>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</si>
  <si>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</si>
  <si>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</si>
  <si>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</si>
  <si>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</si>
  <si>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</si>
  <si>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</si>
  <si>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</si>
  <si>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</si>
  <si>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</si>
  <si>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</si>
  <si>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</si>
  <si>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</si>
  <si>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</si>
  <si>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</si>
  <si>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</si>
  <si>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</si>
  <si>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</si>
  <si>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</si>
  <si>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</si>
  <si>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</si>
  <si>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</si>
  <si>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</si>
  <si>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</si>
  <si>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</si>
  <si>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</si>
  <si>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</si>
  <si>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</si>
  <si>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</si>
  <si>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</si>
  <si>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</si>
  <si>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</si>
  <si>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</si>
  <si>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</si>
  <si>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</si>
  <si>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</si>
  <si>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</si>
  <si>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</si>
  <si>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</si>
  <si>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</si>
  <si>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</si>
  <si>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</si>
  <si>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</si>
  <si>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</si>
  <si>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</si>
  <si>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</si>
  <si>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</si>
  <si>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</si>
  <si>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</si>
  <si>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</si>
  <si>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</si>
  <si>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</si>
  <si>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</si>
  <si>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</si>
  <si>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</si>
  <si>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</si>
  <si>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</si>
  <si>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</si>
  <si>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</si>
  <si>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</si>
  <si>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</si>
  <si>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</si>
  <si>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</si>
  <si>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</si>
  <si>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</si>
  <si>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</si>
  <si>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</si>
  <si>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</si>
  <si>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</si>
  <si>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</si>
  <si>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</si>
  <si>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</si>
  <si>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</si>
  <si>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</si>
  <si>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</si>
  <si>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</si>
  <si>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</si>
  <si>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</si>
  <si>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</si>
  <si>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</si>
  <si>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</si>
  <si>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</si>
  <si>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</si>
  <si>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</si>
  <si>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</si>
  <si>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</si>
  <si>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</si>
  <si>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</si>
  <si>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</si>
  <si>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</si>
  <si>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</si>
  <si>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</si>
  <si>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</si>
  <si>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</si>
  <si>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</si>
  <si>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</si>
  <si>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</si>
  <si>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</si>
  <si>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</si>
  <si>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</si>
  <si>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</si>
  <si>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</si>
  <si>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</si>
  <si>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</si>
  <si>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</si>
  <si>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</si>
  <si>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</si>
  <si>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</si>
  <si>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</si>
  <si>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</si>
  <si>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</si>
  <si>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</si>
  <si>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</si>
  <si>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</si>
  <si>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</si>
  <si>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</si>
  <si>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</si>
  <si>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</si>
  <si>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</si>
  <si>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</si>
  <si>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</si>
  <si>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</si>
  <si>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</si>
  <si>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</si>
  <si>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</si>
  <si>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</si>
  <si>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</si>
  <si>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</si>
  <si>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</si>
  <si>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</si>
  <si>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</si>
  <si>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</si>
  <si>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</si>
  <si>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</si>
  <si>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</si>
  <si>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</si>
  <si>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</si>
  <si>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</si>
  <si>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</si>
  <si>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</si>
  <si>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</si>
  <si>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</si>
  <si>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</si>
  <si>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</si>
  <si>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</si>
  <si>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</si>
  <si>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</si>
  <si>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</si>
  <si>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</si>
  <si>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</si>
  <si>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</si>
  <si>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</si>
  <si>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</si>
  <si>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</si>
  <si>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</si>
  <si>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</si>
  <si>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</si>
  <si>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</si>
  <si>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</si>
  <si>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</si>
  <si>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</si>
  <si>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</si>
  <si>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</si>
  <si>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</si>
  <si>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</si>
  <si>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</si>
  <si>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</si>
  <si>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</si>
  <si>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</si>
  <si>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</si>
  <si>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</si>
  <si>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</si>
  <si>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</si>
  <si>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</si>
  <si>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</si>
  <si>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</si>
  <si>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</si>
  <si>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</si>
  <si>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</si>
  <si>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</si>
  <si>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</si>
  <si>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</si>
  <si>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</si>
  <si>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</si>
  <si>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</si>
  <si>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</si>
  <si>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</si>
  <si>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</si>
  <si>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</si>
  <si>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</si>
  <si>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</si>
  <si>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</si>
  <si>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</si>
  <si>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</si>
  <si>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</si>
  <si>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</si>
  <si>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</si>
  <si>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</si>
  <si>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</si>
  <si>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</si>
  <si>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</si>
  <si>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</si>
  <si>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</si>
  <si>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</si>
  <si>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</si>
  <si>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</si>
  <si>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</si>
  <si>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</si>
  <si>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</si>
  <si>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</si>
  <si>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</si>
  <si>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</si>
  <si>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</si>
  <si>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</si>
  <si>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</si>
  <si>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</si>
  <si>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</si>
  <si>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</si>
  <si>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</si>
  <si>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</si>
  <si>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</si>
  <si>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</si>
  <si>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</si>
  <si>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</si>
  <si>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</si>
  <si>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</si>
  <si>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</si>
  <si>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</si>
  <si>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</si>
  <si>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</si>
  <si>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</si>
  <si>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</si>
  <si>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</si>
  <si>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</si>
  <si>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</si>
  <si>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</si>
  <si>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</si>
  <si>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</si>
  <si>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</si>
  <si>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</si>
  <si>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</si>
  <si>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</si>
  <si>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</si>
  <si>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</si>
  <si>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</si>
  <si>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</si>
  <si>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</si>
  <si>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</si>
  <si>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</si>
  <si>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</si>
  <si>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</si>
  <si>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</si>
  <si>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</si>
  <si>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</si>
  <si>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</si>
  <si>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</si>
  <si>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</si>
  <si>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</si>
  <si>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</si>
  <si>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</si>
  <si>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</si>
  <si>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</si>
  <si>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</si>
  <si>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</si>
  <si>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</si>
  <si>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</si>
  <si>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</si>
  <si>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</si>
  <si>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</si>
  <si>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</si>
  <si>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</si>
  <si>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</si>
  <si>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</si>
  <si>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</si>
  <si>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</si>
  <si>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</si>
  <si>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</si>
  <si>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</si>
  <si>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</si>
  <si>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</si>
  <si>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</si>
  <si>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</si>
  <si>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</si>
  <si>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</si>
  <si>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</si>
  <si>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</si>
  <si>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</si>
  <si>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</si>
  <si>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</si>
  <si>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</si>
  <si>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</si>
  <si>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</si>
  <si>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</si>
  <si>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</si>
  <si>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</si>
  <si>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</si>
  <si>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</si>
  <si>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</si>
  <si>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</si>
  <si>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</si>
  <si>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</si>
  <si>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</si>
  <si>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</si>
  <si>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</si>
  <si>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</si>
  <si>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</si>
  <si>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</si>
  <si>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</si>
  <si>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</si>
  <si>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</si>
  <si>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</si>
  <si>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</si>
  <si>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</si>
  <si>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</si>
  <si>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</si>
  <si>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</si>
  <si>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</si>
  <si>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</si>
  <si>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</si>
  <si>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</si>
  <si>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</si>
  <si>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</si>
  <si>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</si>
  <si>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</si>
  <si>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</si>
  <si>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</si>
  <si>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</si>
  <si>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</si>
  <si>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</si>
  <si>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</si>
  <si>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</si>
  <si>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</si>
  <si>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</si>
  <si>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</si>
  <si>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</si>
  <si>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</si>
  <si>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</si>
  <si>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</si>
  <si>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</si>
  <si>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</si>
  <si>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</si>
  <si>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</si>
  <si>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</si>
  <si>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</si>
  <si>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</si>
  <si>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</si>
  <si>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</si>
  <si>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</si>
  <si>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</si>
  <si>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</si>
  <si>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</si>
  <si>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</si>
  <si>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</si>
  <si>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</si>
  <si>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</si>
  <si>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</si>
  <si>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</si>
  <si>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</si>
  <si>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</si>
  <si>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</si>
  <si>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</si>
  <si>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</si>
  <si>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</si>
  <si>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</si>
  <si>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</si>
  <si>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</si>
  <si>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</si>
  <si>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</si>
  <si>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</si>
  <si>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</si>
  <si>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</si>
  <si>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</si>
  <si>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</si>
  <si>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</si>
  <si>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</si>
  <si>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</si>
  <si>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</si>
  <si>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</si>
  <si>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</si>
  <si>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</si>
  <si>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</si>
  <si>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</si>
  <si>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</si>
  <si>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</si>
  <si>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</si>
  <si>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</si>
  <si>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</si>
  <si>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</si>
  <si>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</si>
  <si>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</si>
  <si>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</si>
  <si>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</si>
  <si>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</si>
  <si>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</si>
  <si>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</si>
  <si>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</si>
  <si>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</si>
  <si>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</si>
  <si>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</si>
  <si>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</si>
  <si>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</si>
  <si>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</si>
  <si>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</si>
  <si>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</si>
  <si>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</si>
  <si>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</si>
  <si>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</si>
  <si>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</si>
  <si>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</si>
  <si>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</si>
  <si>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</si>
  <si>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</si>
  <si>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</si>
  <si>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</si>
  <si>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</si>
  <si>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</si>
  <si>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</si>
  <si>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</si>
  <si>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</si>
  <si>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</si>
  <si>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</si>
  <si>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</si>
  <si>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</si>
  <si>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</si>
  <si>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</si>
  <si>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</si>
  <si>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</si>
  <si>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</si>
  <si>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</si>
  <si>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</si>
  <si>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</si>
  <si>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</si>
  <si>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</si>
  <si>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</si>
  <si>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</si>
  <si>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</si>
  <si>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</si>
  <si>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</si>
  <si>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</si>
  <si>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</si>
  <si>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</si>
  <si>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</si>
  <si>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</si>
  <si>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</si>
  <si>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</si>
  <si>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</si>
  <si>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</si>
  <si>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</si>
  <si>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</si>
  <si>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</si>
  <si>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</si>
  <si>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</si>
  <si>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</si>
  <si>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</si>
  <si>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</si>
  <si>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</si>
  <si>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</si>
  <si>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</si>
  <si>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</si>
  <si>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</si>
  <si>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</si>
  <si>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</si>
  <si>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</si>
  <si>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</si>
  <si>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</si>
  <si>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</si>
  <si>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</si>
  <si>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</si>
  <si>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</si>
  <si>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</si>
  <si>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</si>
  <si>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</si>
  <si>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</si>
  <si>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</si>
  <si>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</si>
  <si>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</si>
  <si>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</si>
  <si>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</si>
  <si>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</si>
  <si>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</si>
  <si>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</si>
  <si>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</si>
  <si>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</si>
  <si>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</si>
  <si>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</si>
  <si>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</si>
  <si>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</si>
  <si>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</si>
  <si>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</si>
  <si>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</si>
  <si>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</si>
  <si>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</si>
  <si>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</si>
  <si>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</si>
  <si>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</si>
  <si>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</si>
  <si>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</si>
  <si>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</si>
  <si>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</si>
  <si>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</si>
  <si>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</si>
  <si>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</si>
  <si>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</si>
  <si>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</si>
  <si>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</si>
  <si>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</si>
  <si>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</si>
  <si>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</si>
  <si>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</si>
  <si>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</si>
  <si>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</si>
  <si>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</si>
  <si>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</si>
  <si>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</si>
  <si>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</si>
  <si>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</si>
  <si>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</si>
  <si>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</si>
  <si>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</si>
  <si>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</si>
  <si>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</si>
  <si>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</si>
  <si>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</si>
  <si>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</si>
  <si>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</si>
  <si>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</si>
  <si>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</si>
  <si>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</si>
  <si>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</si>
  <si>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</si>
  <si>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</si>
  <si>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</si>
  <si>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</si>
  <si>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</si>
  <si>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</si>
  <si>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</si>
  <si>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</si>
  <si>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</si>
  <si>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</si>
  <si>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</si>
  <si>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</si>
  <si>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</si>
  <si>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</si>
  <si>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</si>
  <si>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</si>
  <si>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</si>
  <si>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</si>
  <si>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</si>
  <si>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</si>
  <si>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</si>
  <si>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</si>
  <si>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</si>
  <si>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</si>
  <si>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</si>
  <si>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</si>
  <si>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</si>
  <si>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</si>
  <si>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</si>
  <si>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</si>
  <si>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</si>
  <si>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</si>
  <si>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</si>
  <si>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</si>
  <si>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</si>
  <si>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</si>
  <si>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</si>
  <si>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</si>
  <si>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</si>
  <si>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</si>
  <si>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</si>
  <si>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</si>
  <si>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</si>
  <si>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</si>
  <si>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</si>
  <si>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</si>
  <si>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</si>
  <si>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</si>
  <si>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</si>
  <si>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</si>
  <si>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</si>
  <si>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</si>
  <si>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</si>
  <si>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</si>
  <si>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</si>
  <si>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</si>
  <si>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</si>
  <si>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</si>
  <si>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</si>
  <si>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</si>
  <si>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</si>
  <si>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</si>
  <si>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</si>
  <si>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</si>
  <si>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</si>
  <si>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</si>
  <si>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</si>
  <si>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</si>
  <si>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</si>
  <si>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</si>
  <si>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</si>
  <si>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</si>
  <si>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</si>
  <si>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</si>
  <si>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</si>
  <si>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</si>
  <si>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</si>
  <si>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</si>
  <si>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</si>
  <si>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</si>
  <si>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</si>
  <si>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</si>
  <si>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</si>
  <si>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</si>
  <si>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</si>
  <si>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</si>
  <si>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</si>
  <si>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</si>
  <si>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</si>
  <si>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</si>
  <si>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</si>
  <si>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</si>
  <si>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</si>
  <si>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</si>
  <si>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</si>
  <si>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</si>
  <si>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</si>
  <si>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</si>
  <si>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</si>
  <si>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</si>
  <si>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</si>
  <si>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</si>
  <si>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</si>
  <si>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</si>
  <si>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</si>
  <si>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</si>
  <si>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</si>
  <si>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</si>
  <si>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</si>
  <si>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</si>
  <si>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</si>
  <si>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</si>
  <si>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</si>
  <si>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</si>
  <si>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</si>
  <si>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</si>
  <si>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</si>
  <si>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</si>
  <si>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</si>
  <si>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</si>
  <si>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</si>
  <si>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</si>
  <si>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</si>
  <si>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</si>
  <si>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</si>
  <si>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</si>
  <si>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</si>
  <si>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</si>
  <si>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</si>
  <si>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</si>
  <si>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</si>
  <si>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</si>
  <si>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</si>
  <si>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</si>
  <si>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</si>
  <si>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</si>
  <si>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</si>
  <si>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</si>
  <si>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</si>
  <si>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</si>
  <si>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</si>
  <si>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</si>
  <si>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</si>
  <si>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</si>
  <si>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</si>
  <si>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</si>
  <si>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</si>
  <si>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</si>
  <si>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</si>
  <si>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</si>
  <si>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</si>
  <si>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</si>
  <si>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</si>
  <si>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</si>
  <si>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</si>
  <si>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</si>
  <si>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</si>
  <si>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</si>
  <si>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</si>
  <si>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</si>
  <si>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</si>
  <si>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</si>
  <si>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</si>
  <si>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</si>
  <si>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</si>
  <si>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</si>
  <si>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</si>
  <si>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</si>
  <si>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</si>
  <si>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</si>
  <si>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</si>
  <si>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</si>
  <si>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</si>
  <si>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</si>
  <si>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</si>
  <si>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</si>
  <si>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</si>
  <si>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</si>
  <si>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</si>
  <si>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</si>
  <si>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</si>
  <si>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</si>
  <si>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</si>
  <si>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</si>
  <si>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</si>
  <si>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</si>
  <si>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</si>
  <si>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</si>
  <si>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</si>
  <si>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</si>
  <si>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</si>
  <si>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</si>
  <si>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</si>
  <si>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</si>
  <si>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</si>
  <si>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</si>
  <si>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</si>
  <si>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</si>
  <si>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</si>
  <si>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</si>
  <si>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</si>
  <si>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</si>
  <si>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</si>
  <si>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</si>
  <si>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</si>
  <si>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</si>
  <si>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</si>
  <si>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</si>
  <si>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</si>
  <si>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</si>
  <si>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</si>
  <si>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</si>
  <si>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</si>
  <si>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</si>
  <si>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</si>
  <si>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</si>
  <si>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</si>
  <si>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</si>
  <si>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</si>
  <si>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</si>
  <si>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</si>
  <si>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</si>
  <si>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</si>
  <si>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</si>
  <si>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</si>
  <si>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</si>
  <si>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</si>
  <si>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</si>
  <si>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</si>
  <si>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</si>
  <si>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</si>
  <si>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</si>
  <si>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</si>
  <si>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</si>
  <si>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</si>
  <si>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</si>
  <si>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</si>
  <si>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</si>
  <si>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</si>
  <si>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</si>
  <si>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</si>
  <si>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</si>
  <si>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</si>
  <si>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</si>
  <si>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</si>
  <si>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</si>
  <si>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</si>
  <si>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</si>
  <si>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</si>
  <si>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</si>
  <si>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</si>
  <si>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</si>
  <si>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</si>
  <si>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</si>
  <si>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</si>
  <si>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</si>
  <si>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</si>
  <si>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</si>
  <si>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</si>
  <si>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</si>
  <si>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</si>
  <si>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</si>
  <si>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</si>
  <si>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</si>
  <si>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</si>
  <si>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</si>
  <si>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</si>
  <si>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</si>
  <si>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</si>
  <si>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</si>
  <si>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</si>
  <si>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</si>
  <si>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</si>
  <si>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</si>
  <si>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</si>
  <si>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</si>
  <si>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</si>
  <si>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</si>
  <si>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</si>
  <si>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</si>
  <si>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</si>
  <si>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</si>
  <si>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</si>
  <si>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</si>
  <si>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</si>
  <si>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</si>
  <si>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</si>
  <si>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</si>
  <si>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</si>
  <si>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</si>
  <si>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</si>
  <si>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</si>
  <si>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</si>
  <si>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</si>
  <si>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</si>
  <si>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</si>
  <si>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</si>
  <si>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</si>
  <si>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</si>
  <si>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</si>
  <si>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</si>
  <si>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</si>
  <si>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</si>
  <si>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</si>
  <si>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</si>
  <si>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</si>
  <si>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</si>
  <si>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</si>
  <si>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</si>
  <si>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</si>
  <si>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</si>
  <si>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</si>
  <si>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</si>
  <si>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</si>
  <si>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</si>
  <si>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</si>
  <si>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</si>
  <si>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</si>
  <si>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</si>
  <si>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</si>
  <si>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</si>
  <si>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</si>
  <si>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</si>
  <si>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</si>
  <si>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</si>
  <si>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</si>
  <si>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</si>
  <si>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</si>
  <si>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</si>
  <si>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</si>
  <si>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</si>
  <si>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</si>
  <si>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</si>
  <si>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</si>
  <si>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</si>
  <si>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</si>
  <si>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</si>
  <si>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</si>
  <si>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</si>
  <si>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</si>
  <si>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</si>
  <si>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</si>
  <si>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</si>
  <si>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</si>
  <si>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</si>
  <si>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</si>
  <si>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</si>
  <si>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</si>
  <si>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</si>
  <si>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</si>
  <si>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</si>
  <si>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</si>
  <si>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</si>
  <si>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</si>
  <si>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</si>
  <si>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</si>
  <si>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</si>
  <si>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</si>
  <si>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</si>
  <si>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</si>
  <si>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</si>
  <si>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</si>
  <si>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</si>
  <si>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</si>
  <si>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</si>
  <si>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</si>
  <si>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</si>
  <si>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</si>
  <si>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</si>
  <si>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</si>
  <si>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</si>
  <si>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</si>
  <si>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</si>
  <si>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</si>
  <si>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</si>
  <si>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</si>
  <si>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</si>
  <si>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</si>
  <si>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</si>
  <si>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</si>
  <si>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</si>
  <si>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</si>
  <si>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</si>
  <si>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</si>
  <si>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</si>
  <si>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</si>
  <si>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</si>
  <si>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</si>
  <si>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</si>
  <si>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</si>
  <si>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</si>
  <si>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</si>
  <si>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</si>
  <si>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</si>
  <si>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</si>
  <si>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</si>
  <si>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</si>
  <si>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</si>
  <si>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</si>
  <si>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</si>
  <si>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</si>
  <si>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</si>
  <si>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</si>
  <si>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</si>
  <si>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</si>
  <si>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</si>
  <si>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</si>
  <si>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</si>
  <si>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</si>
  <si>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</si>
  <si>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</si>
  <si>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</si>
  <si>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</si>
  <si>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</si>
  <si>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</si>
  <si>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</si>
  <si>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</si>
  <si>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</si>
  <si>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</si>
  <si>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</si>
  <si>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</si>
  <si>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</si>
  <si>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</si>
  <si>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</si>
  <si>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</si>
  <si>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</si>
  <si>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</si>
  <si>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</si>
  <si>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</si>
  <si>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</si>
  <si>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</si>
  <si>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</si>
  <si>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</si>
  <si>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</si>
  <si>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</si>
  <si>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</si>
  <si>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</si>
  <si>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</si>
  <si>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</si>
  <si>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</si>
  <si>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</si>
  <si>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</si>
  <si>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</si>
  <si>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</si>
  <si>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</si>
  <si>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</si>
  <si>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</si>
  <si>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</si>
  <si>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</si>
  <si>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</si>
  <si>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</si>
  <si>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</si>
  <si>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</si>
  <si>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</si>
  <si>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</si>
  <si>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</si>
  <si>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</si>
  <si>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</si>
  <si>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</si>
  <si>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</si>
  <si>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</si>
  <si>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</si>
  <si>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</si>
  <si>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</si>
  <si>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</si>
  <si>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</si>
  <si>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</si>
  <si>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</si>
  <si>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</si>
  <si>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</si>
  <si>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</si>
  <si>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</si>
  <si>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</si>
  <si>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</si>
  <si>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</si>
  <si>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</si>
  <si>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</si>
  <si>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</si>
  <si>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</si>
  <si>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</si>
  <si>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</si>
  <si>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</si>
  <si>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</si>
  <si>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</si>
  <si>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</si>
  <si>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</si>
  <si>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</si>
  <si>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</si>
  <si>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</si>
  <si>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</si>
  <si>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</si>
  <si>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</si>
  <si>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</si>
  <si>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</si>
  <si>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</si>
  <si>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</si>
  <si>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</si>
  <si>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</si>
  <si>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</si>
  <si>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</si>
  <si>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</si>
  <si>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</si>
  <si>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</si>
  <si>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</si>
  <si>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</si>
  <si>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</si>
  <si>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</si>
  <si>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</si>
  <si>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</si>
  <si>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</si>
  <si>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</si>
  <si>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</si>
  <si>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</si>
  <si>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</si>
  <si>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</si>
  <si>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</si>
  <si>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</si>
  <si>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</si>
  <si>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</si>
  <si>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</si>
  <si>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</si>
  <si>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</si>
  <si>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</si>
  <si>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</si>
  <si>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</si>
  <si>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</si>
  <si>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</si>
  <si>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</si>
  <si>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</si>
  <si>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</si>
  <si>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</si>
  <si>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</si>
  <si>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</si>
  <si>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</si>
  <si>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</si>
  <si>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</si>
  <si>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</si>
  <si>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</si>
  <si>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</si>
  <si>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</si>
  <si>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</si>
  <si>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</si>
  <si>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</si>
  <si>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</si>
  <si>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</si>
  <si>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</si>
  <si>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</si>
  <si>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</si>
  <si>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</si>
  <si>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</si>
  <si>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</si>
  <si>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</si>
  <si>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</si>
  <si>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</si>
  <si>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</si>
  <si>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</si>
  <si>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</si>
  <si>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</si>
  <si>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</si>
  <si>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</si>
  <si>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</si>
  <si>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</si>
  <si>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</si>
  <si>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</si>
  <si>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</si>
  <si>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</si>
  <si>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</si>
  <si>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</si>
  <si>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</si>
  <si>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</si>
  <si>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</si>
  <si>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</si>
  <si>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</si>
  <si>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</si>
  <si>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</si>
  <si>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</si>
  <si>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</si>
  <si>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</si>
  <si>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</si>
  <si>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</si>
  <si>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</si>
  <si>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</si>
  <si>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</si>
  <si>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</si>
  <si>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</si>
  <si>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</si>
  <si>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</si>
  <si>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</si>
  <si>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</si>
  <si>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</si>
  <si>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</si>
  <si>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</si>
  <si>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</si>
  <si>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</si>
  <si>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</si>
  <si>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</si>
  <si>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</si>
  <si>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</si>
  <si>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</si>
  <si>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</si>
  <si>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</si>
  <si>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</si>
  <si>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</si>
  <si>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</si>
  <si>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</si>
  <si>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</si>
  <si>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</si>
  <si>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</si>
  <si>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</si>
  <si>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</si>
  <si>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</si>
  <si>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</si>
  <si>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</si>
  <si>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</si>
  <si>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</si>
  <si>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</si>
  <si>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</si>
  <si>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</si>
  <si>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</si>
  <si>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</si>
  <si>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</si>
  <si>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</si>
  <si>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</si>
  <si>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</si>
  <si>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</si>
  <si>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</si>
  <si>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</si>
  <si>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</si>
  <si>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</si>
  <si>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</si>
  <si>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</si>
  <si>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</si>
  <si>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</si>
  <si>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</si>
  <si>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</si>
  <si>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</si>
  <si>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</si>
  <si>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</si>
  <si>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</si>
  <si>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</si>
  <si>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</si>
  <si>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</si>
  <si>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</si>
  <si>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</si>
  <si>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</si>
  <si>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</si>
  <si>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</si>
  <si>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</si>
  <si>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</si>
  <si>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</si>
  <si>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</si>
  <si>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</si>
  <si>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</si>
  <si>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</si>
  <si>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</si>
  <si>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</si>
  <si>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</si>
  <si>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</si>
  <si>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</si>
  <si>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</si>
  <si>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</si>
  <si>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</si>
  <si>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</si>
  <si>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</si>
  <si>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</si>
  <si>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</si>
  <si>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</si>
  <si>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</si>
  <si>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</si>
  <si>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</si>
  <si>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</si>
  <si>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</si>
  <si>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</si>
  <si>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</si>
  <si>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</si>
  <si>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</si>
  <si>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</si>
  <si>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</si>
  <si>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</si>
  <si>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</si>
  <si>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</si>
  <si>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</si>
  <si>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</si>
  <si>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</si>
  <si>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</si>
  <si>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</si>
  <si>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</si>
  <si>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</si>
  <si>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</si>
  <si>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</si>
  <si>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</si>
  <si>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</si>
  <si>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</si>
  <si>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</si>
  <si>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</si>
  <si>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</si>
  <si>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</si>
  <si>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</si>
  <si>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</si>
  <si>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</si>
  <si>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</si>
  <si>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</si>
  <si>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</si>
  <si>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</si>
  <si>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</si>
  <si>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</si>
  <si>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</si>
  <si>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</si>
  <si>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</si>
  <si>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</si>
  <si>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</si>
  <si>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</si>
  <si>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</si>
  <si>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</si>
  <si>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</si>
  <si>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</si>
  <si>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</si>
  <si>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</si>
  <si>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</si>
  <si>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</si>
  <si>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</si>
  <si>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</si>
  <si>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</si>
  <si>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</si>
  <si>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</si>
  <si>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</si>
  <si>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</si>
  <si>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</si>
  <si>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</si>
  <si>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</si>
  <si>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</si>
  <si>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</si>
  <si>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</si>
  <si>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</si>
  <si>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</si>
  <si>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</si>
  <si>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</si>
  <si>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</si>
  <si>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</si>
  <si>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</si>
  <si>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</si>
  <si>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</si>
  <si>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</si>
  <si>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</si>
  <si>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</si>
  <si>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</si>
  <si>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</si>
  <si>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</si>
  <si>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</si>
  <si>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</si>
  <si>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</si>
  <si>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</si>
  <si>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</si>
  <si>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</si>
  <si>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</si>
  <si>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</si>
  <si>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</si>
  <si>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</si>
  <si>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</si>
  <si>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</si>
  <si>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</si>
  <si>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</si>
  <si>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</si>
  <si>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</si>
  <si>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</si>
  <si>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</si>
  <si>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</si>
  <si>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</si>
  <si>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</si>
  <si>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</si>
  <si>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</si>
  <si>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</si>
  <si>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</si>
  <si>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</si>
  <si>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</si>
  <si>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</si>
  <si>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</si>
  <si>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</si>
  <si>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</si>
  <si>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</si>
  <si>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</si>
  <si>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</si>
  <si>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</si>
  <si>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</si>
  <si>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</si>
  <si>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</si>
  <si>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</si>
  <si>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</si>
  <si>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</si>
  <si>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</si>
  <si>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</si>
  <si>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</si>
  <si>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</si>
  <si>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</si>
  <si>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</si>
  <si>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</si>
  <si>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</si>
  <si>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</si>
  <si>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</si>
  <si>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</si>
  <si>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</si>
  <si>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</si>
  <si>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</si>
  <si>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</si>
  <si>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</si>
  <si>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</si>
  <si>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</si>
  <si>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</si>
  <si>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</si>
  <si>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</si>
  <si>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</si>
  <si>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</si>
  <si>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</si>
  <si>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</si>
  <si>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</si>
  <si>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</si>
  <si>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</si>
  <si>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</si>
  <si>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</si>
  <si>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</si>
  <si>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</si>
  <si>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</si>
  <si>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</si>
  <si>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</si>
  <si>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</si>
  <si>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</si>
  <si>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</si>
  <si>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</si>
  <si>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</si>
  <si>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</si>
  <si>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</si>
  <si>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</si>
  <si>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</si>
  <si>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</si>
  <si>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</si>
  <si>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</si>
  <si>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</si>
  <si>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</si>
  <si>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</si>
  <si>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</si>
  <si>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</si>
  <si>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</si>
  <si>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</si>
  <si>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</si>
  <si>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</si>
  <si>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</si>
  <si>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</si>
  <si>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</si>
  <si>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</si>
  <si>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</si>
  <si>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</si>
  <si>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</si>
  <si>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</si>
  <si>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</si>
  <si>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</si>
  <si>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</si>
  <si>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</si>
  <si>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</si>
  <si>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</si>
  <si>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</si>
  <si>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</si>
  <si>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</si>
  <si>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</si>
  <si>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</si>
  <si>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</si>
  <si>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</si>
  <si>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</si>
  <si>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</si>
  <si>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</si>
  <si>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</si>
  <si>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</si>
  <si>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</si>
  <si>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</si>
  <si>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</si>
  <si>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</si>
  <si>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</si>
  <si>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</si>
  <si>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</si>
  <si>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</si>
  <si>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</si>
  <si>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</si>
  <si>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</si>
  <si>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</si>
  <si>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</si>
  <si>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</si>
  <si>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</si>
  <si>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</si>
  <si>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</si>
  <si>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</si>
  <si>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</si>
  <si>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</si>
  <si>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</si>
  <si>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</si>
  <si>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</si>
  <si>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</si>
  <si>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</si>
  <si>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</si>
  <si>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</si>
  <si>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</si>
  <si>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</si>
  <si>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</si>
  <si>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</si>
  <si>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</si>
  <si>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</si>
  <si>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</si>
  <si>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</si>
  <si>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</si>
  <si>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</si>
  <si>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</si>
  <si>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</si>
  <si>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</si>
  <si>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</si>
  <si>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</si>
  <si>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</si>
  <si>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</si>
  <si>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</si>
  <si>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</si>
  <si>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</si>
  <si>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</si>
  <si>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</si>
  <si>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</si>
  <si>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</si>
  <si>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</si>
  <si>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</si>
  <si>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</si>
  <si>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</si>
  <si>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</si>
  <si>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</si>
  <si>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</si>
  <si>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</si>
  <si>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</si>
  <si>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</si>
  <si>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</si>
  <si>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</si>
  <si>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</si>
  <si>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</si>
  <si>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</si>
  <si>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</si>
  <si>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</si>
  <si>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</si>
  <si>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</si>
  <si>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</si>
  <si>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</si>
  <si>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</si>
  <si>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</si>
  <si>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</si>
  <si>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</si>
  <si>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</si>
  <si>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</si>
  <si>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</si>
  <si>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</si>
  <si>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</si>
  <si>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</si>
  <si>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</si>
  <si>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</si>
  <si>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</si>
  <si>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</si>
  <si>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</si>
  <si>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</si>
  <si>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</si>
  <si>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</si>
  <si>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</si>
  <si>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</si>
  <si>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</si>
  <si>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</si>
  <si>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</si>
  <si>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</si>
  <si>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</si>
  <si>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</si>
  <si>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</si>
  <si>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</si>
  <si>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</si>
  <si>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</si>
  <si>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</si>
  <si>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</si>
  <si>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</si>
  <si>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</si>
  <si>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</si>
  <si>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</si>
  <si>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</si>
  <si>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</si>
  <si>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</si>
  <si>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</si>
  <si>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</si>
  <si>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</si>
  <si>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</si>
  <si>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</si>
  <si>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</si>
  <si>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</si>
  <si>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</si>
  <si>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</si>
  <si>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</si>
  <si>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</si>
  <si>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</si>
  <si>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</si>
  <si>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</si>
  <si>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</si>
  <si>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</si>
  <si>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</si>
  <si>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</si>
  <si>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</si>
  <si>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</si>
  <si>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</si>
  <si>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</si>
  <si>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</si>
  <si>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</si>
  <si>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</si>
  <si>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</si>
  <si>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</si>
  <si>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</si>
  <si>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</si>
  <si>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</si>
  <si>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</si>
  <si>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</si>
  <si>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</si>
  <si>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</si>
  <si>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</si>
  <si>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</si>
  <si>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</si>
  <si>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</si>
  <si>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</si>
  <si>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</si>
  <si>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</si>
  <si>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</si>
  <si>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</si>
  <si>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</si>
  <si>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</si>
  <si>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</si>
  <si>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</si>
  <si>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</si>
  <si>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</si>
  <si>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</si>
  <si>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</si>
  <si>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</si>
  <si>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</si>
  <si>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</si>
  <si>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</si>
  <si>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</si>
  <si>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</si>
  <si>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</si>
  <si>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</si>
  <si>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</si>
  <si>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</si>
  <si>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</si>
  <si>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</si>
  <si>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</si>
  <si>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</si>
  <si>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</si>
  <si>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</si>
  <si>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</si>
  <si>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</si>
  <si>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</si>
  <si>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</si>
  <si>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</si>
  <si>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</si>
  <si>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</si>
  <si>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</si>
  <si>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</si>
  <si>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</si>
  <si>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</si>
  <si>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</si>
  <si>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</si>
  <si>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</si>
  <si>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</si>
  <si>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</si>
  <si>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</si>
  <si>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</si>
  <si>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</si>
  <si>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</si>
  <si>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</si>
  <si>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</si>
  <si>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</si>
  <si>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</si>
  <si>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</si>
  <si>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</si>
  <si>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</si>
  <si>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</si>
  <si>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</si>
  <si>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</si>
  <si>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</si>
  <si>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</si>
  <si>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</si>
  <si>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</si>
  <si>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</si>
  <si>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</si>
  <si>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</si>
  <si>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</si>
  <si>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</si>
  <si>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</si>
  <si>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</si>
  <si>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</si>
  <si>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</si>
  <si>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</si>
  <si>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</si>
  <si>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</si>
  <si>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</si>
  <si>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</si>
  <si>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</si>
  <si>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</si>
  <si>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</si>
  <si>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</si>
  <si>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</si>
  <si>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</si>
  <si>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</si>
  <si>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</si>
  <si>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</si>
  <si>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</si>
  <si>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</si>
  <si>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</si>
  <si>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</si>
  <si>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</si>
  <si>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</si>
  <si>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</si>
  <si>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</si>
  <si>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</si>
  <si>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</si>
  <si>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</si>
  <si>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</si>
  <si>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</si>
  <si>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</si>
  <si>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</si>
  <si>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</si>
  <si>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</si>
  <si>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</si>
  <si>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</si>
  <si>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</si>
  <si>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</si>
  <si>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</si>
  <si>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</si>
  <si>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</si>
  <si>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</si>
  <si>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</si>
  <si>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</si>
  <si>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</si>
  <si>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</si>
  <si>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</si>
  <si>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</si>
  <si>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</si>
  <si>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</si>
  <si>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</si>
  <si>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</si>
  <si>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</si>
  <si>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</si>
  <si>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</si>
  <si>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</si>
  <si>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</si>
  <si>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</si>
  <si>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</si>
  <si>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</si>
  <si>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</si>
  <si>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</si>
  <si>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</si>
  <si>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</si>
  <si>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</si>
  <si>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</si>
  <si>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</si>
  <si>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</si>
  <si>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</si>
  <si>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</si>
  <si>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</si>
  <si>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</si>
  <si>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</si>
  <si>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</si>
  <si>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</si>
  <si>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</si>
  <si>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</si>
  <si>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</si>
  <si>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</si>
  <si>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</si>
  <si>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</si>
  <si>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</si>
  <si>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</si>
  <si>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</si>
  <si>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</si>
  <si>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</si>
  <si>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</si>
  <si>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</si>
  <si>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</si>
  <si>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</si>
  <si>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</si>
  <si>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</si>
  <si>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</si>
  <si>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</si>
  <si>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</si>
  <si>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</si>
  <si>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</si>
  <si>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</si>
  <si>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</si>
  <si>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</si>
  <si>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</si>
  <si>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</si>
  <si>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</si>
  <si>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</si>
  <si>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</si>
  <si>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</si>
  <si>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</si>
  <si>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</si>
  <si>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</si>
  <si>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</si>
  <si>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</si>
  <si>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</si>
  <si>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</si>
  <si>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</si>
  <si>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</si>
  <si>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</si>
  <si>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</si>
  <si>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</si>
  <si>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</si>
  <si>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</si>
  <si>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</si>
  <si>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</si>
  <si>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</si>
  <si>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</si>
  <si>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</si>
  <si>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</si>
  <si>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</si>
  <si>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</si>
  <si>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</si>
  <si>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</si>
  <si>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</si>
  <si>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</si>
  <si>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</si>
  <si>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</si>
  <si>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</si>
  <si>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</si>
  <si>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</si>
  <si>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</si>
  <si>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</si>
  <si>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</si>
  <si>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</si>
  <si>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</si>
  <si>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</si>
  <si>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</si>
  <si>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</si>
  <si>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</si>
  <si>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</si>
  <si>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</si>
  <si>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</si>
  <si>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</si>
  <si>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</si>
  <si>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</si>
  <si>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</si>
  <si>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</si>
  <si>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</si>
  <si>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</si>
  <si>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</si>
  <si>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</si>
  <si>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</si>
  <si>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</si>
  <si>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</si>
  <si>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</si>
  <si>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</si>
  <si>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</si>
  <si>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</si>
  <si>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</si>
  <si>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</si>
  <si>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</si>
  <si>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</si>
  <si>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</si>
  <si>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</si>
  <si>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</si>
  <si>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</si>
  <si>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</si>
  <si>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</si>
  <si>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</si>
  <si>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</si>
  <si>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</si>
  <si>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</si>
  <si>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</si>
  <si>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</si>
  <si>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</si>
  <si>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</si>
  <si>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</si>
  <si>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</si>
  <si>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</si>
  <si>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</si>
  <si>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</si>
  <si>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</si>
  <si>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</si>
  <si>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</si>
  <si>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</si>
  <si>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</si>
  <si>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</si>
  <si>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</si>
  <si>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</si>
  <si>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</si>
  <si>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</si>
  <si>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</si>
  <si>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</si>
  <si>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</si>
  <si>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</si>
  <si>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</si>
  <si>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</si>
  <si>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</si>
  <si>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</si>
  <si>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</si>
  <si>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</si>
  <si>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</si>
  <si>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</si>
  <si>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</si>
  <si>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</si>
  <si>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</si>
  <si>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</si>
  <si>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</si>
  <si>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</si>
  <si>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</si>
  <si>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</si>
  <si>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</si>
  <si>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</si>
  <si>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</si>
  <si>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</si>
  <si>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</si>
  <si>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</si>
  <si>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</si>
  <si>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</si>
  <si>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</si>
  <si>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</si>
  <si>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</si>
  <si>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</si>
  <si>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</si>
  <si>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</si>
  <si>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</si>
  <si>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</si>
  <si>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</si>
  <si>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</si>
  <si>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</si>
  <si>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</si>
  <si>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</si>
  <si>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</si>
  <si>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</si>
  <si>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</si>
  <si>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</si>
  <si>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</si>
  <si>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</si>
  <si>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</si>
  <si>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</si>
  <si>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</si>
  <si>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</si>
  <si>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</si>
  <si>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</si>
  <si>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</si>
  <si>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</si>
  <si>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</si>
  <si>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</si>
  <si>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</si>
  <si>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</si>
  <si>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</si>
  <si>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</si>
  <si>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</si>
  <si>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</si>
  <si>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</si>
  <si>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</si>
  <si>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</si>
  <si>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</si>
  <si>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</si>
  <si>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</si>
  <si>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</si>
  <si>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</si>
  <si>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</si>
  <si>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</si>
  <si>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</si>
  <si>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</si>
  <si>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</si>
  <si>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</si>
  <si>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</si>
  <si>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</si>
  <si>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</si>
  <si>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</si>
  <si>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</si>
  <si>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</si>
  <si>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</si>
  <si>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</si>
  <si>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</si>
  <si>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</si>
  <si>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</si>
  <si>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</si>
  <si>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</si>
  <si>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</si>
  <si>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</si>
  <si>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</si>
  <si>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</si>
  <si>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</si>
  <si>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</si>
  <si>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</si>
  <si>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</si>
  <si>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</si>
  <si>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</si>
  <si>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</si>
  <si>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</si>
  <si>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</si>
  <si>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</si>
  <si>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</si>
  <si>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</si>
  <si>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</si>
  <si>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</si>
  <si>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</si>
  <si>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</si>
  <si>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</si>
  <si>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</si>
  <si>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</si>
  <si>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</si>
  <si>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</si>
  <si>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</si>
  <si>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</si>
  <si>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</si>
  <si>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</si>
  <si>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</si>
  <si>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</si>
  <si>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</si>
  <si>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</si>
  <si>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</si>
  <si>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</si>
  <si>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</si>
  <si>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</si>
  <si>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</si>
  <si>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</si>
  <si>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</si>
  <si>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</si>
  <si>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</si>
  <si>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</si>
  <si>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</si>
  <si>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</si>
  <si>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</si>
  <si>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</si>
  <si>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</si>
  <si>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</si>
  <si>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</si>
  <si>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</si>
  <si>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</si>
  <si>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</si>
  <si>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</si>
  <si>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</si>
  <si>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</si>
  <si>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</si>
  <si>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</si>
  <si>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</si>
  <si>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</si>
  <si>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</si>
  <si>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</si>
  <si>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</si>
  <si>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</si>
  <si>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</si>
  <si>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</si>
  <si>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</si>
  <si>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</si>
  <si>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</si>
  <si>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</si>
  <si>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</si>
  <si>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</si>
  <si>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</si>
  <si>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</si>
  <si>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</si>
  <si>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</si>
  <si>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</si>
  <si>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</si>
  <si>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</si>
  <si>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</si>
  <si>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</si>
  <si>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</si>
  <si>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</si>
  <si>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</si>
  <si>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</si>
  <si>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</si>
  <si>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</si>
  <si>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</si>
  <si>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</si>
  <si>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</si>
  <si>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</si>
  <si>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</si>
  <si>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</si>
  <si>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</si>
  <si>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</si>
  <si>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</si>
  <si>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</si>
  <si>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</si>
  <si>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</si>
  <si>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</si>
  <si>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</si>
  <si>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</si>
  <si>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</si>
  <si>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</si>
  <si>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</si>
  <si>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</si>
  <si>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</si>
  <si>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</si>
  <si>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</si>
  <si>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</si>
  <si>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</si>
  <si>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</si>
  <si>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</si>
  <si>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</si>
  <si>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</si>
  <si>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</si>
  <si>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</si>
  <si>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</si>
  <si>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</si>
  <si>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</si>
  <si>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</si>
  <si>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</si>
  <si>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</si>
  <si>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</si>
  <si>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</si>
  <si>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</si>
  <si>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</si>
  <si>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</si>
  <si>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</si>
  <si>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</si>
  <si>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</si>
  <si>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</si>
  <si>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</si>
  <si>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</si>
  <si>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</si>
  <si>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</si>
  <si>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</si>
  <si>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</si>
  <si>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</si>
  <si>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</si>
  <si>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</si>
  <si>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</si>
  <si>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</si>
  <si>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</si>
  <si>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</si>
  <si>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</si>
  <si>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</si>
  <si>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</si>
  <si>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</si>
  <si>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</si>
  <si>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</si>
  <si>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</si>
  <si>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</si>
  <si>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</si>
  <si>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</si>
  <si>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</si>
  <si>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</si>
  <si>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</si>
  <si>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</si>
  <si>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</si>
  <si>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</si>
  <si>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</si>
  <si>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</si>
  <si>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</si>
  <si>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</si>
  <si>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</si>
  <si>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</si>
  <si>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</si>
  <si>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</si>
  <si>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</si>
  <si>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</si>
  <si>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</si>
  <si>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</si>
  <si>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</si>
  <si>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</si>
  <si>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</si>
  <si>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</si>
  <si>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</si>
  <si>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</si>
  <si>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</si>
  <si>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</si>
  <si>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</si>
  <si>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</si>
  <si>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</si>
  <si>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</si>
  <si>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</si>
  <si>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</si>
  <si>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</si>
  <si>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</si>
  <si>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</si>
  <si>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</si>
  <si>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</si>
  <si>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</si>
  <si>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</si>
  <si>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</si>
  <si>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</si>
  <si>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</si>
  <si>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</si>
  <si>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</si>
  <si>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</si>
  <si>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</si>
  <si>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</si>
  <si>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</si>
  <si>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</si>
  <si>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</si>
  <si>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</si>
  <si>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</si>
  <si>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</si>
  <si>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</si>
  <si>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</si>
  <si>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</si>
  <si>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</si>
  <si>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</si>
  <si>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</si>
  <si>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</si>
  <si>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</si>
  <si>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</si>
  <si>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</si>
  <si>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</si>
  <si>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</si>
  <si>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</si>
  <si>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</si>
  <si>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</si>
  <si>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</si>
  <si>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</si>
  <si>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</si>
  <si>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</si>
  <si>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</si>
  <si>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</si>
  <si>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</si>
  <si>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</si>
  <si>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</si>
  <si>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</si>
  <si>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</si>
  <si>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</si>
  <si>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</si>
  <si>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</si>
  <si>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</si>
  <si>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</si>
  <si>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</si>
  <si>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</si>
  <si>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</si>
  <si>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</si>
  <si>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</si>
  <si>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</si>
  <si>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</si>
  <si>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</si>
  <si>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</si>
  <si>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</si>
  <si>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</si>
  <si>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</si>
  <si>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</si>
  <si>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</si>
  <si>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</si>
  <si>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</si>
  <si>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</si>
  <si>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</si>
  <si>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</si>
  <si>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</si>
  <si>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</si>
  <si>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</si>
  <si>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</si>
  <si>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</si>
  <si>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</si>
  <si>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</si>
  <si>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</si>
  <si>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</si>
  <si>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</si>
  <si>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</si>
  <si>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</si>
  <si>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</si>
  <si>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</si>
  <si>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</si>
  <si>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</si>
  <si>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</si>
  <si>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</si>
  <si>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</si>
  <si>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</si>
  <si>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</si>
  <si>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</si>
  <si>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</si>
  <si>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</si>
  <si>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</si>
  <si>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</si>
  <si>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</si>
  <si>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</si>
  <si>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</si>
  <si>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</si>
  <si>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</si>
  <si>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</si>
  <si>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</si>
  <si>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</si>
  <si>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</si>
  <si>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</si>
  <si>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</si>
  <si>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</si>
  <si>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</si>
  <si>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</si>
  <si>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</si>
  <si>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</si>
  <si>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</si>
  <si>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</si>
  <si>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</si>
  <si>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</si>
  <si>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</si>
  <si>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</si>
  <si>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</si>
  <si>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</si>
  <si>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</si>
  <si>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</si>
  <si>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</si>
  <si>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</si>
  <si>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</si>
  <si>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</si>
  <si>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</si>
  <si>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</si>
  <si>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</si>
  <si>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</si>
  <si>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</si>
  <si>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</si>
  <si>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</si>
  <si>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</si>
  <si>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</si>
  <si>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</si>
  <si>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</si>
  <si>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</si>
  <si>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</si>
  <si>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</si>
  <si>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</si>
  <si>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</si>
  <si>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</si>
  <si>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</si>
  <si>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</si>
  <si>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</si>
  <si>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</si>
  <si>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</si>
  <si>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</si>
  <si>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</si>
  <si>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</si>
  <si>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</si>
  <si>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</si>
  <si>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</si>
  <si>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</si>
  <si>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</si>
  <si>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</si>
  <si>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</si>
  <si>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</si>
  <si>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</si>
  <si>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</si>
  <si>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</si>
  <si>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</si>
  <si>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</si>
  <si>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</si>
  <si>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</si>
  <si>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</si>
  <si>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</si>
  <si>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</si>
  <si>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</si>
  <si>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</si>
  <si>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</si>
  <si>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</si>
  <si>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</si>
  <si>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</si>
  <si>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</si>
  <si>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</si>
  <si>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</si>
  <si>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</si>
  <si>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</si>
  <si>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</si>
  <si>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</si>
  <si>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</si>
  <si>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</si>
  <si>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</si>
  <si>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</si>
  <si>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</si>
  <si>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</si>
  <si>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</si>
  <si>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</si>
  <si>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</si>
  <si>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</si>
  <si>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</si>
  <si>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</si>
  <si>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</si>
  <si>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</si>
  <si>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</si>
  <si>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</si>
  <si>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</si>
  <si>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</si>
  <si>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</si>
  <si>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</si>
  <si>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</si>
  <si>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</si>
  <si>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</si>
  <si>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</si>
  <si>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</si>
  <si>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</si>
  <si>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</si>
  <si>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</si>
  <si>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</si>
  <si>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</si>
  <si>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</si>
  <si>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</si>
  <si>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</si>
  <si>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</si>
  <si>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</si>
  <si>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</si>
  <si>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</si>
  <si>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</si>
  <si>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</si>
  <si>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</si>
  <si>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</si>
  <si>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</si>
  <si>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</si>
  <si>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</si>
  <si>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</si>
  <si>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</si>
  <si>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</si>
  <si>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</si>
  <si>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</si>
  <si>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</si>
  <si>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</si>
  <si>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</si>
  <si>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</si>
  <si>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</si>
  <si>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</si>
  <si>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</si>
  <si>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</si>
  <si>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</si>
  <si>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</si>
  <si>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</si>
  <si>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</si>
  <si>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</si>
  <si>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</si>
  <si>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</si>
  <si>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</si>
  <si>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</si>
  <si>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</si>
  <si>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</si>
  <si>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</si>
  <si>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</si>
  <si>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</si>
  <si>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</si>
  <si>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</si>
  <si>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</si>
  <si>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</si>
  <si>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</si>
  <si>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</si>
  <si>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</si>
  <si>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</si>
  <si>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</si>
  <si>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</si>
  <si>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</si>
  <si>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</si>
  <si>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</si>
  <si>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</si>
  <si>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</si>
  <si>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</si>
  <si>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</si>
  <si>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</si>
  <si>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</si>
  <si>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</si>
  <si>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</si>
  <si>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</si>
  <si>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</si>
  <si>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</si>
  <si>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</si>
  <si>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</si>
  <si>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</si>
  <si>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</si>
  <si>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</si>
  <si>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</si>
  <si>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</si>
  <si>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</si>
  <si>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</si>
  <si>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</si>
  <si>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</si>
  <si>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</si>
  <si>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</si>
  <si>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</si>
  <si>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</si>
  <si>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</si>
  <si>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</si>
  <si>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</si>
  <si>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</si>
  <si>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</si>
  <si>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</si>
  <si>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</si>
  <si>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</si>
  <si>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</si>
  <si>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</si>
  <si>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</si>
  <si>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</si>
  <si>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</si>
  <si>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</si>
  <si>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</si>
  <si>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</si>
  <si>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</si>
  <si>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</si>
  <si>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</si>
  <si>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</si>
  <si>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</si>
  <si>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</si>
  <si>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</si>
  <si>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</si>
  <si>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</si>
  <si>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</si>
  <si>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</si>
  <si>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</si>
  <si>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</si>
  <si>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</si>
  <si>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</si>
  <si>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</si>
  <si>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</si>
  <si>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</si>
  <si>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</si>
  <si>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</si>
  <si>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</si>
  <si>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</si>
  <si>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</si>
  <si>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</si>
  <si>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</si>
  <si>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</si>
  <si>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</si>
  <si>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</si>
  <si>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</si>
  <si>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</si>
  <si>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</si>
  <si>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</si>
  <si>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</si>
  <si>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</si>
  <si>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</si>
  <si>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</si>
  <si>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</si>
  <si>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</si>
  <si>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</si>
  <si>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</si>
  <si>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</si>
  <si>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</si>
  <si>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</si>
  <si>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</si>
  <si>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</si>
  <si>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</si>
  <si>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</si>
  <si>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</si>
  <si>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</si>
  <si>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</si>
  <si>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</si>
  <si>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</si>
  <si>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</si>
  <si>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</si>
  <si>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</si>
  <si>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</si>
  <si>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</si>
  <si>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</si>
  <si>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</si>
  <si>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</si>
  <si>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</si>
  <si>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</si>
  <si>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</si>
  <si>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</si>
  <si>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</si>
  <si>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</si>
  <si>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</si>
  <si>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</si>
  <si>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</si>
  <si>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</si>
  <si>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</si>
  <si>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</si>
  <si>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</si>
  <si>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</si>
  <si>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</si>
  <si>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</si>
  <si>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</si>
  <si>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</si>
  <si>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</si>
  <si>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</si>
  <si>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</si>
  <si>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</si>
  <si>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</si>
  <si>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</si>
  <si>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</si>
  <si>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</si>
  <si>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</si>
  <si>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</si>
  <si>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</si>
  <si>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</si>
  <si>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</si>
  <si>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</si>
  <si>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</si>
  <si>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</si>
  <si>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</si>
  <si>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</si>
  <si>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</si>
  <si>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</si>
  <si>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</si>
  <si>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</si>
  <si>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</si>
  <si>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</si>
  <si>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</si>
  <si>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</si>
  <si>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</si>
  <si>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</si>
  <si>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</si>
  <si>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</si>
  <si>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</si>
  <si>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</si>
  <si>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</si>
  <si>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</si>
  <si>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</si>
  <si>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</si>
  <si>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</si>
  <si>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</si>
  <si>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</si>
  <si>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</si>
  <si>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</si>
  <si>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</si>
  <si>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</si>
  <si>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</si>
  <si>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</si>
  <si>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</si>
  <si>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</si>
  <si>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</si>
  <si>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</si>
  <si>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</si>
  <si>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</si>
  <si>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</si>
  <si>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</si>
  <si>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</si>
  <si>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</si>
  <si>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</si>
  <si>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</si>
  <si>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</si>
  <si>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</si>
  <si>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</si>
  <si>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</si>
  <si>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</si>
  <si>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</si>
  <si>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</si>
  <si>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</si>
  <si>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</si>
  <si>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</si>
  <si>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</si>
  <si>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</si>
  <si>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</si>
  <si>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</si>
  <si>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</si>
  <si>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</si>
  <si>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</si>
  <si>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</si>
  <si>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</si>
  <si>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</si>
  <si>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</si>
  <si>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</si>
  <si>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</si>
  <si>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</si>
  <si>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</si>
  <si>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</si>
  <si>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</si>
  <si>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</si>
  <si>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</si>
  <si>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</si>
  <si>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</si>
  <si>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</si>
  <si>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</si>
  <si>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</si>
  <si>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</si>
  <si>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</si>
  <si>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</si>
  <si>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</si>
  <si>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</si>
  <si>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</si>
  <si>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</si>
  <si>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</si>
  <si>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</si>
  <si>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</si>
  <si>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</si>
  <si>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</si>
  <si>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</si>
  <si>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</si>
  <si>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</si>
  <si>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</si>
  <si>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</si>
  <si>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</si>
  <si>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</si>
  <si>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</si>
  <si>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</si>
  <si>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</si>
  <si>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</si>
  <si>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</si>
  <si>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</si>
  <si>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</si>
  <si>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</si>
  <si>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</si>
  <si>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</si>
  <si>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</si>
  <si>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</si>
  <si>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</si>
  <si>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</si>
  <si>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</si>
  <si>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</si>
  <si>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</si>
  <si>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</si>
  <si>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</si>
  <si>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</si>
  <si>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</si>
  <si>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</si>
  <si>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</si>
  <si>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</si>
  <si>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</si>
  <si>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</si>
  <si>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</si>
  <si>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</si>
  <si>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</si>
  <si>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</si>
  <si>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</si>
  <si>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</si>
  <si>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</si>
  <si>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</si>
  <si>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</si>
  <si>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</si>
  <si>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</si>
  <si>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</si>
  <si>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</si>
  <si>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</si>
  <si>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</si>
  <si>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</si>
  <si>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</si>
  <si>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</si>
  <si>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</si>
  <si>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</si>
  <si>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</si>
  <si>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</si>
  <si>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</si>
  <si>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</si>
  <si>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</si>
  <si>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</si>
  <si>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</si>
  <si>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</si>
  <si>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</si>
  <si>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</si>
  <si>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</si>
  <si>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</si>
  <si>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</si>
  <si>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</si>
  <si>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</si>
  <si>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</si>
  <si>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</si>
  <si>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</si>
  <si>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</si>
  <si>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</si>
  <si>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</si>
  <si>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</si>
  <si>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</si>
  <si>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</si>
  <si>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</si>
  <si>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</si>
  <si>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</si>
  <si>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</si>
  <si>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</si>
  <si>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</si>
  <si>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</si>
  <si>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</si>
  <si>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</si>
  <si>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</si>
  <si>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</si>
  <si>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</si>
  <si>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</si>
  <si>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</si>
  <si>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</si>
  <si>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</si>
  <si>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</si>
  <si>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</si>
  <si>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</si>
  <si>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</si>
  <si>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</si>
  <si>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</si>
  <si>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</si>
  <si>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</si>
  <si>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</si>
  <si>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</si>
  <si>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</si>
  <si>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</si>
  <si>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</si>
  <si>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</si>
  <si>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</si>
  <si>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</si>
  <si>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</si>
  <si>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</si>
  <si>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</si>
  <si>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</si>
  <si>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</si>
  <si>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</si>
  <si>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</si>
  <si>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</si>
  <si>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</si>
  <si>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</si>
  <si>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</si>
  <si>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</si>
  <si>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</si>
  <si>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</si>
  <si>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</si>
  <si>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</si>
  <si>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</si>
  <si>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</si>
  <si>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</si>
  <si>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</si>
  <si>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</si>
  <si>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</si>
  <si>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</si>
  <si>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</si>
  <si>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</si>
  <si>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</si>
  <si>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</si>
  <si>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</si>
  <si>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</si>
  <si>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</si>
  <si>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</si>
  <si>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</si>
  <si>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</si>
  <si>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</si>
  <si>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</si>
  <si>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</si>
  <si>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</si>
  <si>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</si>
  <si>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</si>
  <si>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</si>
  <si>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</si>
  <si>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</si>
  <si>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</si>
  <si>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</si>
  <si>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</si>
  <si>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</si>
  <si>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</si>
  <si>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</si>
  <si>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</si>
  <si>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</si>
  <si>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</si>
  <si>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</si>
  <si>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</si>
  <si>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</si>
  <si>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</si>
  <si>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</si>
  <si>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</si>
  <si>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</si>
  <si>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</si>
  <si>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</si>
  <si>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</si>
  <si>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</si>
  <si>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</si>
  <si>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</si>
  <si>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</si>
  <si>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</si>
  <si>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</si>
  <si>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</si>
  <si>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</si>
  <si>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</si>
  <si>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</si>
  <si>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</si>
  <si>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</si>
  <si>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</si>
  <si>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</si>
  <si>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</si>
  <si>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</si>
  <si>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</si>
  <si>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</si>
  <si>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</si>
  <si>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</si>
  <si>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</si>
  <si>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</si>
  <si>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</si>
  <si>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</si>
  <si>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</si>
  <si>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</si>
  <si>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</si>
  <si>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</si>
  <si>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</si>
  <si>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</si>
  <si>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</si>
  <si>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</si>
  <si>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</si>
  <si>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</si>
  <si>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</si>
  <si>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</si>
  <si>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</si>
  <si>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</si>
  <si>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</si>
  <si>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</si>
  <si>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</si>
  <si>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</si>
  <si>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</si>
  <si>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</si>
  <si>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</si>
  <si>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</si>
  <si>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</si>
  <si>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</si>
  <si>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</si>
  <si>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</si>
  <si>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</si>
  <si>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</si>
  <si>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</si>
  <si>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</si>
  <si>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</si>
  <si>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</si>
  <si>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</si>
  <si>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</si>
  <si>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</si>
  <si>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</si>
  <si>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</si>
  <si>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</si>
  <si>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</si>
  <si>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</si>
  <si>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</si>
  <si>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</si>
  <si>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</si>
  <si>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</si>
  <si>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</si>
  <si>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</si>
  <si>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</si>
  <si>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</si>
  <si>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</si>
  <si>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</si>
  <si>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</si>
  <si>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</si>
  <si>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</si>
  <si>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</si>
  <si>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</si>
  <si>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</si>
  <si>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</si>
  <si>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</si>
  <si>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</si>
  <si>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</si>
  <si>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</si>
  <si>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</si>
  <si>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</si>
  <si>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</si>
  <si>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</si>
  <si>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</si>
  <si>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</si>
  <si>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</si>
  <si>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</si>
  <si>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</si>
  <si>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</si>
  <si>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</si>
  <si>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</si>
  <si>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</si>
  <si>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</si>
  <si>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</si>
  <si>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</si>
  <si>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</si>
  <si>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</si>
  <si>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</si>
  <si>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</si>
  <si>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</si>
  <si>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</si>
  <si>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</si>
  <si>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</si>
  <si>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</si>
  <si>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</si>
  <si>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</si>
  <si>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</si>
  <si>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</si>
  <si>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</si>
  <si>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</si>
  <si>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</si>
  <si>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</si>
  <si>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</si>
  <si>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</si>
  <si>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</si>
  <si>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</si>
  <si>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</si>
  <si>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</si>
  <si>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</si>
  <si>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</si>
  <si>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</si>
  <si>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</si>
  <si>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</si>
  <si>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</si>
  <si>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</si>
  <si>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</si>
  <si>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</si>
  <si>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</si>
  <si>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</si>
  <si>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</si>
  <si>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</si>
  <si>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</si>
  <si>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</si>
  <si>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</si>
  <si>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</si>
  <si>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</si>
  <si>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</si>
  <si>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</si>
  <si>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</si>
  <si>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</si>
  <si>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</si>
  <si>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</si>
  <si>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</si>
  <si>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</si>
  <si>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</si>
  <si>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</si>
  <si>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</si>
  <si>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</si>
  <si>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</si>
  <si>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</si>
  <si>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</si>
  <si>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</si>
  <si>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</si>
  <si>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</si>
  <si>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</si>
  <si>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</si>
  <si>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</si>
  <si>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</si>
  <si>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</si>
  <si>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</si>
  <si>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</si>
  <si>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</si>
  <si>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</si>
  <si>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</si>
  <si>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</si>
  <si>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</si>
  <si>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</si>
  <si>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</si>
  <si>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</si>
  <si>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</si>
  <si>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</si>
  <si>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</si>
  <si>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</si>
  <si>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</si>
  <si>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</si>
  <si>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</si>
  <si>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</si>
  <si>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</si>
  <si>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</si>
  <si>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</si>
  <si>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</si>
  <si>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</si>
  <si>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</si>
  <si>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</si>
  <si>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</si>
  <si>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</si>
  <si>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</si>
  <si>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</si>
  <si>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</si>
  <si>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</si>
  <si>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</si>
  <si>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</si>
  <si>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</si>
  <si>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</si>
  <si>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</si>
  <si>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</si>
  <si>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</si>
  <si>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</si>
  <si>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</si>
  <si>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</si>
  <si>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</si>
  <si>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</si>
  <si>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</si>
  <si>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</si>
  <si>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</si>
  <si>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</si>
  <si>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</si>
  <si>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</si>
  <si>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</si>
  <si>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</si>
  <si>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</si>
  <si>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</si>
  <si>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</si>
  <si>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</si>
  <si>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</si>
  <si>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</si>
  <si>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</si>
  <si>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</si>
  <si>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</si>
  <si>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</si>
  <si>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</si>
  <si>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</si>
  <si>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</si>
  <si>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</si>
  <si>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</si>
  <si>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</si>
  <si>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</si>
  <si>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</si>
  <si>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</si>
  <si>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</si>
  <si>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</si>
  <si>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</si>
  <si>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</si>
  <si>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</si>
  <si>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</si>
  <si>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</si>
  <si>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</si>
  <si>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</si>
  <si>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</si>
  <si>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</si>
  <si>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</si>
  <si>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</si>
  <si>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</si>
  <si>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</si>
  <si>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</si>
  <si>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</si>
  <si>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</si>
  <si>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</si>
  <si>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</si>
  <si>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</si>
  <si>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</si>
  <si>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</si>
  <si>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</si>
  <si>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</si>
  <si>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</si>
  <si>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</si>
  <si>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</si>
  <si>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</si>
  <si>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</si>
  <si>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</si>
  <si>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</si>
  <si>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</si>
  <si>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</si>
  <si>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</si>
  <si>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</si>
  <si>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</si>
  <si>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</si>
  <si>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</si>
  <si>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</si>
  <si>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</si>
  <si>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</si>
  <si>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</si>
  <si>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</si>
  <si>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</si>
  <si>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</si>
  <si>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</si>
  <si>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</si>
  <si>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</si>
  <si>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</si>
  <si>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</si>
  <si>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</si>
  <si>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</si>
  <si>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</si>
  <si>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</si>
  <si>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</si>
  <si>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</si>
  <si>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</si>
  <si>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</si>
  <si>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</si>
  <si>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</si>
  <si>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</si>
  <si>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</si>
  <si>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</si>
  <si>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</si>
  <si>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</si>
  <si>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</si>
  <si>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</si>
  <si>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</si>
  <si>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</si>
  <si>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</si>
  <si>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</si>
  <si>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</si>
  <si>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</si>
  <si>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</si>
  <si>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</si>
  <si>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</si>
  <si>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</si>
  <si>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</si>
  <si>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</si>
  <si>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</si>
  <si>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</si>
  <si>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</si>
  <si>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</si>
  <si>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</si>
  <si>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</si>
  <si>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</si>
  <si>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</si>
  <si>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</si>
  <si>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</si>
  <si>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</si>
  <si>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</si>
  <si>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</si>
  <si>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</si>
  <si>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</si>
  <si>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</si>
  <si>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</si>
  <si>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</si>
  <si>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</si>
  <si>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</si>
  <si>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</si>
  <si>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</si>
  <si>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</si>
  <si>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</si>
  <si>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</si>
  <si>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</si>
  <si>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</si>
  <si>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</si>
  <si>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</si>
  <si>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</si>
  <si>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</si>
  <si>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</si>
  <si>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</si>
  <si>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</si>
  <si>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</si>
  <si>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</si>
  <si>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</si>
  <si>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</si>
  <si>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</si>
  <si>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</si>
  <si>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</si>
  <si>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</si>
  <si>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</si>
  <si>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</si>
  <si>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</si>
  <si>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</si>
  <si>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</si>
  <si>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</si>
  <si>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</si>
  <si>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</si>
  <si>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</si>
  <si>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</si>
  <si>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</si>
  <si>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</si>
  <si>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</si>
  <si>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</si>
  <si>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</si>
  <si>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</si>
  <si>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</si>
  <si>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</si>
  <si>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</si>
  <si>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</si>
  <si>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</si>
  <si>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</si>
  <si>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</si>
  <si>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</si>
  <si>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</si>
  <si>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</si>
  <si>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</si>
  <si>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</si>
  <si>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</si>
  <si>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</si>
  <si>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</si>
  <si>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</si>
  <si>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</si>
  <si>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</si>
  <si>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</si>
  <si>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</si>
  <si>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</si>
  <si>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</si>
  <si>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</si>
  <si>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</si>
  <si>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</si>
  <si>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</si>
  <si>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</si>
  <si>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</si>
  <si>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</si>
  <si>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</si>
  <si>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</si>
  <si>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</si>
  <si>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</si>
  <si>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</si>
  <si>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</si>
  <si>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</si>
  <si>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</si>
  <si>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</si>
  <si>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</si>
  <si>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</si>
  <si>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</si>
  <si>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</si>
  <si>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</si>
  <si>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</si>
  <si>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</si>
  <si>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</si>
  <si>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</si>
  <si>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</si>
  <si>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</si>
  <si>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</si>
  <si>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</si>
  <si>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</si>
  <si>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</si>
  <si>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</si>
  <si>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</si>
  <si>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</si>
  <si>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</si>
  <si>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</si>
  <si>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</si>
  <si>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</si>
  <si>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</si>
  <si>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</si>
  <si>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</si>
  <si>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</si>
  <si>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</si>
  <si>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</si>
  <si>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</si>
  <si>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</si>
  <si>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</si>
  <si>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</si>
  <si>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</si>
  <si>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</si>
  <si>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</si>
  <si>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</si>
  <si>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</si>
  <si>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</si>
  <si>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</si>
  <si>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</si>
  <si>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</si>
  <si>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</si>
  <si>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</si>
  <si>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</si>
  <si>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</si>
  <si>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</si>
  <si>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</si>
  <si>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</si>
  <si>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</si>
  <si>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</si>
  <si>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</si>
  <si>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</si>
  <si>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</si>
  <si>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</si>
  <si>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</si>
  <si>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</si>
  <si>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</si>
  <si>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</si>
  <si>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</si>
  <si>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</si>
  <si>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</si>
  <si>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</si>
  <si>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</si>
  <si>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</si>
  <si>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</si>
  <si>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</si>
  <si>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</si>
  <si>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</si>
  <si>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</si>
  <si>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</si>
  <si>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</si>
  <si>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</si>
  <si>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</si>
  <si>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</si>
  <si>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</si>
  <si>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</si>
  <si>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</si>
  <si>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</si>
  <si>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</si>
  <si>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</si>
  <si>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</si>
  <si>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</si>
  <si>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</si>
  <si>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</si>
  <si>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</si>
  <si>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</si>
  <si>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</si>
  <si>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</si>
  <si>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</si>
  <si>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</si>
  <si>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</si>
  <si>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</si>
  <si>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</si>
  <si>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</si>
  <si>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</si>
  <si>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</si>
  <si>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</si>
  <si>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</si>
  <si>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</si>
  <si>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</si>
  <si>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</si>
  <si>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</si>
  <si>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</si>
  <si>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</si>
  <si>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</si>
  <si>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</si>
  <si>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</si>
  <si>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</si>
  <si>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</si>
  <si>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</si>
  <si>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</si>
  <si>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</si>
  <si>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</si>
  <si>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</si>
  <si>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</si>
  <si>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</si>
  <si>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</si>
  <si>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</si>
  <si>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</si>
  <si>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</si>
  <si>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</si>
  <si>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</si>
  <si>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</si>
  <si>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</si>
  <si>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</si>
  <si>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</si>
  <si>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</si>
  <si>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</si>
  <si>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</si>
  <si>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</si>
  <si>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</si>
  <si>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</si>
  <si>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</si>
  <si>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</si>
  <si>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</si>
  <si>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</si>
  <si>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</si>
  <si>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</si>
  <si>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</si>
  <si>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</si>
  <si>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</si>
  <si>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</si>
  <si>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</si>
  <si>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</si>
  <si>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</si>
  <si>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</si>
  <si>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</si>
  <si>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</si>
  <si>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</si>
  <si>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</si>
  <si>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</si>
  <si>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</si>
  <si>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</si>
  <si>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</si>
  <si>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</si>
  <si>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</si>
  <si>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</si>
  <si>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</si>
  <si>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</si>
  <si>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</si>
  <si>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</si>
  <si>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</si>
  <si>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</si>
  <si>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</si>
  <si>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</si>
  <si>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</si>
  <si>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</si>
  <si>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</si>
  <si>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</si>
  <si>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</si>
  <si>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</si>
  <si>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</si>
  <si>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</si>
  <si>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</si>
  <si>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</si>
  <si>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</si>
  <si>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</si>
  <si>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</si>
  <si>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</si>
  <si>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</si>
  <si>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</si>
  <si>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</si>
  <si>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</si>
  <si>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</si>
  <si>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</si>
  <si>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</si>
  <si>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</si>
  <si>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</si>
  <si>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</si>
  <si>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</si>
  <si>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</si>
  <si>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</si>
  <si>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</si>
  <si>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</si>
  <si>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</si>
  <si>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</si>
  <si>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</si>
  <si>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</si>
  <si>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</si>
  <si>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</si>
  <si>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</si>
  <si>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</si>
  <si>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</si>
  <si>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</si>
  <si>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</si>
  <si>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</si>
  <si>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</si>
  <si>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</si>
  <si>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</si>
  <si>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</si>
  <si>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</si>
  <si>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</si>
  <si>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</si>
  <si>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</si>
  <si>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</si>
  <si>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</si>
  <si>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</si>
  <si>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</si>
  <si>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</si>
  <si>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</si>
  <si>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</si>
  <si>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</si>
  <si>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</si>
  <si>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</si>
  <si>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</si>
  <si>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</si>
  <si>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</si>
  <si>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</si>
  <si>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</si>
  <si>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</si>
  <si>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</si>
  <si>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</si>
  <si>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</si>
  <si>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</si>
  <si>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</si>
  <si>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</si>
  <si>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</si>
  <si>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</si>
  <si>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</si>
  <si>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</si>
  <si>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</si>
  <si>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</si>
  <si>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</si>
  <si>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</si>
  <si>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</si>
  <si>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</si>
  <si>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</si>
  <si>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</si>
  <si>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</si>
  <si>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</si>
  <si>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</si>
  <si>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</si>
  <si>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</si>
  <si>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</si>
  <si>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</si>
  <si>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</si>
  <si>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</si>
  <si>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</si>
  <si>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</si>
  <si>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</si>
  <si>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</si>
  <si>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</si>
  <si>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</si>
  <si>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</si>
  <si>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</si>
  <si>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</si>
  <si>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</si>
  <si>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</si>
  <si>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</si>
  <si>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</si>
  <si>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</si>
  <si>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</si>
  <si>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</si>
  <si>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</si>
  <si>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</si>
  <si>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</si>
  <si>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</si>
  <si>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</si>
  <si>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</si>
  <si>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</si>
  <si>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</si>
  <si>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</si>
  <si>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</si>
  <si>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</si>
  <si>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</si>
  <si>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</si>
  <si>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</si>
  <si>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</si>
  <si>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</si>
  <si>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</si>
  <si>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</si>
  <si>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</si>
  <si>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</si>
  <si>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</si>
  <si>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</si>
  <si>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</si>
  <si>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</si>
  <si>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</si>
  <si>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</si>
  <si>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</si>
  <si>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</si>
  <si>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</si>
  <si>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</si>
  <si>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</si>
  <si>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</si>
  <si>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</si>
  <si>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</si>
  <si>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</si>
  <si>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</si>
  <si>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</si>
  <si>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</si>
  <si>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</si>
  <si>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</si>
  <si>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</si>
  <si>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</si>
  <si>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</si>
  <si>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</si>
  <si>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</si>
  <si>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</si>
  <si>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</si>
  <si>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</si>
  <si>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</si>
  <si>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</si>
  <si>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</si>
  <si>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</si>
  <si>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</si>
  <si>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</si>
  <si>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</si>
  <si>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</si>
  <si>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</si>
  <si>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</si>
  <si>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</si>
  <si>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</si>
  <si>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</si>
  <si>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</si>
  <si>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</si>
  <si>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</si>
  <si>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</si>
  <si>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</si>
  <si>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</si>
  <si>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</si>
  <si>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</si>
  <si>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</si>
  <si>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</si>
  <si>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</si>
  <si>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</si>
  <si>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</si>
  <si>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</si>
  <si>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</si>
  <si>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</si>
  <si>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</si>
  <si>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</si>
  <si>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</si>
  <si>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</si>
  <si>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</si>
  <si>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</si>
  <si>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</si>
  <si>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</si>
  <si>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</si>
  <si>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</si>
  <si>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</si>
  <si>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</si>
  <si>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</si>
  <si>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</si>
  <si>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</si>
  <si>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</si>
  <si>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</si>
  <si>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</si>
  <si>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</si>
  <si>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</si>
  <si>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</si>
  <si>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</si>
  <si>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</si>
  <si>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</si>
  <si>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</si>
  <si>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</si>
  <si>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</si>
  <si>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</si>
  <si>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</si>
  <si>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</si>
  <si>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</si>
  <si>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</si>
  <si>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</si>
  <si>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</si>
  <si>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</si>
  <si>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</si>
  <si>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</si>
  <si>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</si>
  <si>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</si>
  <si>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</si>
  <si>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</si>
  <si>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</si>
  <si>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</si>
  <si>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</si>
  <si>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</si>
  <si>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</si>
  <si>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</si>
  <si>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</si>
  <si>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</si>
  <si>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</si>
  <si>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</si>
  <si>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</si>
  <si>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</si>
  <si>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</si>
  <si>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</si>
  <si>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</si>
  <si>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</si>
  <si>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</si>
  <si>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</si>
  <si>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</si>
  <si>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</si>
  <si>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</si>
  <si>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</si>
  <si>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</si>
  <si>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</si>
  <si>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</si>
  <si>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</si>
  <si>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</si>
  <si>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</si>
  <si>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</si>
  <si>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</si>
  <si>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</si>
  <si>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</si>
  <si>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</si>
  <si>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</si>
  <si>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</si>
  <si>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</si>
  <si>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</si>
  <si>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</si>
  <si>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</si>
  <si>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</si>
  <si>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</si>
  <si>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</si>
  <si>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</si>
  <si>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</si>
  <si>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</si>
  <si>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</si>
  <si>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</si>
  <si>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</si>
  <si>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</si>
  <si>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</si>
  <si>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</si>
  <si>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</si>
  <si>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</si>
  <si>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</si>
  <si>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</si>
  <si>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</si>
  <si>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</si>
  <si>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</si>
  <si>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</si>
  <si>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</si>
  <si>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</si>
  <si>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</si>
  <si>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</si>
  <si>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</si>
  <si>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</si>
  <si>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</si>
  <si>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</si>
  <si>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</si>
  <si>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</si>
  <si>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</si>
  <si>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</si>
  <si>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</si>
  <si>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</si>
  <si>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</si>
  <si>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</si>
  <si>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</si>
  <si>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</si>
  <si>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</si>
  <si>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</si>
  <si>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</si>
  <si>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</si>
  <si>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</si>
  <si>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</si>
  <si>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</si>
  <si>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</si>
  <si>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</si>
  <si>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</si>
  <si>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</si>
  <si>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</si>
  <si>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</si>
  <si>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</si>
  <si>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</si>
  <si>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</si>
  <si>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</si>
  <si>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</si>
  <si>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</si>
  <si>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</si>
  <si>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</si>
  <si>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</si>
  <si>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</si>
  <si>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</si>
  <si>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</si>
  <si>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</si>
  <si>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</si>
  <si>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</si>
  <si>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</si>
  <si>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</si>
  <si>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</si>
  <si>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</si>
  <si>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</si>
  <si>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</si>
  <si>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</si>
  <si>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</si>
  <si>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</si>
  <si>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</si>
  <si>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</si>
  <si>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</si>
  <si>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</si>
  <si>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</si>
  <si>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</si>
  <si>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</si>
  <si>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</si>
  <si>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</si>
  <si>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</si>
  <si>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</si>
  <si>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</si>
  <si>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</si>
  <si>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</si>
  <si>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</si>
  <si>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</si>
  <si>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</si>
  <si>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</si>
  <si>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</si>
  <si>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</si>
  <si>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</si>
  <si>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</si>
  <si>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</si>
  <si>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</si>
  <si>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</si>
  <si>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</si>
  <si>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</si>
  <si>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</si>
  <si>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</si>
  <si>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</si>
  <si>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</si>
  <si>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</si>
  <si>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</si>
  <si>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</si>
  <si>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</si>
  <si>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</si>
  <si>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</si>
  <si>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</si>
  <si>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</si>
  <si>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</si>
  <si>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</si>
  <si>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</si>
  <si>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</si>
  <si>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</si>
  <si>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</si>
  <si>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</si>
  <si>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</si>
  <si>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</si>
  <si>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</si>
  <si>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</si>
  <si>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</si>
  <si>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</si>
  <si>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</si>
  <si>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</si>
  <si>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</si>
  <si>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</si>
  <si>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</si>
  <si>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</si>
  <si>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</si>
  <si>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</si>
  <si>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</si>
  <si>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</si>
  <si>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</si>
  <si>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</si>
  <si>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</si>
  <si>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</si>
  <si>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</si>
  <si>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</si>
  <si>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</si>
  <si>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</si>
  <si>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</si>
  <si>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</si>
  <si>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</si>
  <si>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</si>
  <si>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</si>
  <si>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</si>
  <si>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</si>
  <si>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</si>
  <si>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</si>
  <si>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</si>
  <si>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</si>
  <si>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</si>
  <si>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</si>
  <si>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</si>
  <si>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</si>
  <si>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</si>
  <si>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</si>
  <si>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</si>
  <si>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</si>
  <si>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</si>
  <si>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</si>
  <si>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</si>
  <si>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</si>
  <si>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</si>
  <si>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</si>
  <si>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</si>
  <si>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</si>
  <si>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</si>
  <si>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</si>
  <si>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</si>
  <si>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</si>
  <si>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</si>
  <si>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</si>
  <si>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</si>
  <si>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</si>
  <si>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</si>
  <si>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</si>
  <si>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</si>
  <si>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</si>
  <si>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</si>
  <si>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</si>
  <si>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</si>
  <si>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</si>
  <si>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</si>
  <si>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</si>
  <si>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</si>
  <si>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</si>
  <si>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</si>
  <si>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</si>
  <si>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</si>
  <si>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</si>
  <si>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</si>
  <si>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</si>
  <si>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</si>
  <si>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</si>
  <si>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</si>
  <si>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</si>
  <si>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</si>
  <si>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</si>
  <si>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</si>
  <si>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</si>
  <si>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</si>
  <si>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</si>
  <si>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</si>
  <si>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</si>
  <si>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</si>
  <si>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</si>
  <si>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</si>
  <si>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</si>
  <si>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</si>
  <si>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</si>
  <si>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</si>
  <si>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</si>
  <si>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</si>
  <si>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</si>
  <si>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</si>
  <si>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</si>
  <si>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</si>
  <si>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</si>
  <si>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</si>
  <si>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</si>
  <si>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</si>
  <si>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</si>
  <si>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</si>
  <si>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</si>
  <si>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</si>
  <si>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</si>
  <si>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</si>
  <si>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</si>
  <si>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</si>
  <si>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</si>
  <si>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</si>
  <si>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</si>
  <si>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</si>
  <si>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</si>
  <si>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</si>
  <si>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</si>
  <si>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</si>
  <si>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</si>
  <si>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</si>
  <si>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</si>
  <si>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</si>
  <si>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</si>
  <si>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</si>
  <si>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</si>
  <si>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</si>
  <si>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</si>
  <si>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</si>
  <si>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</si>
  <si>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</si>
  <si>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</si>
  <si>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</si>
  <si>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</si>
  <si>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</si>
  <si>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</si>
  <si>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</si>
  <si>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</si>
  <si>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</si>
  <si>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</si>
  <si>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</si>
  <si>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</si>
  <si>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</si>
  <si>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</si>
  <si>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</si>
  <si>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</si>
  <si>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</si>
  <si>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</si>
  <si>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</si>
  <si>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</si>
  <si>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</si>
  <si>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</si>
  <si>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</si>
  <si>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</si>
  <si>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</si>
  <si>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</si>
  <si>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</si>
  <si>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</si>
  <si>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</si>
  <si>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</si>
  <si>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</si>
  <si>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</si>
  <si>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</si>
  <si>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</si>
  <si>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</si>
  <si>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</si>
  <si>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</si>
  <si>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</si>
  <si>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</si>
  <si>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</si>
  <si>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</si>
  <si>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</si>
  <si>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</si>
  <si>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</si>
  <si>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</si>
  <si>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</si>
  <si>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</si>
  <si>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</si>
  <si>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</si>
  <si>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</si>
  <si>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</si>
  <si>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</si>
  <si>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</si>
  <si>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</si>
  <si>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</si>
  <si>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</si>
  <si>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</si>
  <si>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</si>
  <si>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</si>
  <si>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</si>
  <si>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</si>
  <si>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</si>
  <si>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</si>
  <si>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</si>
  <si>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</si>
  <si>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</si>
  <si>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</si>
  <si>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</si>
  <si>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</si>
  <si>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</si>
  <si>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</si>
  <si>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</si>
  <si>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</si>
  <si>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</si>
  <si>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</si>
  <si>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</si>
  <si>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</si>
  <si>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</si>
  <si>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</si>
  <si>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</si>
  <si>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</si>
  <si>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</si>
  <si>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</si>
  <si>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</si>
  <si>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</si>
  <si>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</si>
  <si>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</si>
  <si>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</si>
  <si>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</si>
  <si>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</si>
  <si>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</si>
  <si>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</si>
  <si>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</si>
  <si>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</si>
  <si>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</si>
  <si>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</si>
  <si>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</si>
  <si>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</si>
  <si>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</si>
  <si>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</si>
  <si>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</si>
  <si>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</si>
  <si>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</si>
  <si>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</si>
  <si>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</si>
  <si>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</si>
  <si>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</si>
  <si>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</si>
  <si>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</si>
  <si>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</si>
  <si>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</si>
  <si>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</si>
  <si>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</si>
  <si>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</si>
  <si>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</si>
  <si>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</si>
  <si>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</si>
  <si>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</si>
  <si>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</si>
  <si>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</si>
  <si>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</si>
  <si>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</si>
  <si>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</si>
  <si>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</si>
  <si>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</si>
  <si>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</si>
  <si>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</si>
  <si>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</si>
  <si>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</si>
  <si>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</si>
  <si>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</si>
  <si>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</si>
  <si>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</si>
  <si>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</si>
  <si>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</si>
  <si>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</si>
  <si>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</si>
  <si>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</si>
  <si>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</si>
  <si>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</si>
  <si>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</si>
  <si>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</si>
  <si>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</si>
  <si>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</si>
  <si>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</si>
  <si>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</si>
  <si>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</si>
  <si>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</si>
  <si>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</si>
  <si>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</si>
  <si>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</si>
  <si>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</si>
  <si>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</si>
  <si>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</si>
  <si>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</si>
  <si>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</si>
  <si>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</si>
  <si>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</si>
  <si>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</si>
  <si>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</si>
  <si>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</si>
  <si>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</si>
  <si>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</si>
  <si>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</si>
  <si>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</si>
  <si>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</si>
  <si>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</si>
  <si>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</si>
  <si>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</si>
  <si>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</si>
  <si>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</si>
  <si>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</si>
  <si>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</si>
  <si>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</si>
  <si>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</si>
  <si>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</si>
  <si>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</si>
  <si>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</si>
  <si>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</si>
  <si>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</si>
  <si>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</si>
  <si>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</si>
  <si>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</si>
  <si>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</si>
  <si>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</si>
  <si>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</si>
  <si>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</si>
  <si>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</si>
  <si>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</si>
  <si>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</si>
  <si>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</si>
  <si>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</si>
  <si>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</si>
  <si>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</si>
  <si>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</si>
  <si>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</si>
  <si>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</si>
  <si>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</si>
  <si>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</si>
  <si>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</si>
  <si>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</si>
  <si>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</si>
  <si>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</si>
  <si>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</si>
  <si>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</si>
  <si>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</si>
  <si>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</si>
  <si>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</si>
  <si>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</si>
  <si>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</si>
  <si>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</si>
  <si>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</si>
  <si>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</si>
  <si>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</si>
  <si>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</si>
  <si>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</si>
  <si>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</si>
  <si>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</si>
  <si>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</si>
  <si>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</si>
  <si>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</si>
  <si>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</si>
  <si>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</si>
  <si>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</si>
  <si>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</si>
  <si>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</si>
  <si>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</si>
  <si>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</si>
  <si>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</si>
  <si>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</si>
  <si>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</si>
  <si>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</si>
  <si>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</si>
  <si>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</si>
  <si>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</si>
  <si>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</si>
  <si>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</si>
  <si>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</si>
  <si>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</si>
  <si>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</si>
  <si>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</si>
  <si>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</si>
  <si>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</si>
  <si>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</si>
  <si>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</si>
  <si>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</si>
  <si>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</si>
  <si>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</si>
  <si>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</si>
  <si>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</si>
  <si>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</si>
  <si>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</si>
  <si>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</si>
  <si>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</si>
  <si>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</si>
  <si>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</si>
  <si>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</si>
  <si>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</si>
  <si>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</si>
  <si>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</si>
  <si>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</si>
  <si>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</si>
  <si>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</si>
  <si>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</si>
  <si>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</si>
  <si>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</si>
  <si>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</si>
  <si>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</si>
  <si>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</si>
  <si>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</si>
  <si>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</si>
  <si>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</si>
  <si>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</si>
  <si>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</si>
  <si>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</si>
  <si>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</si>
  <si>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</si>
  <si>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</si>
  <si>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</si>
  <si>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</si>
  <si>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</si>
  <si>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</si>
  <si>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</si>
  <si>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</si>
  <si>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</si>
  <si>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</si>
  <si>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</si>
  <si>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</si>
  <si>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</si>
  <si>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</si>
  <si>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</si>
  <si>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</si>
  <si>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</si>
  <si>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</si>
  <si>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</si>
  <si>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</si>
  <si>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</si>
  <si>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</si>
  <si>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</si>
  <si>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</si>
  <si>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</si>
  <si>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</si>
  <si>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</si>
  <si>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</si>
  <si>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</si>
  <si>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</si>
  <si>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</si>
  <si>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</si>
  <si>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</si>
  <si>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</si>
  <si>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</si>
  <si>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</si>
  <si>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</si>
  <si>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</si>
  <si>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</si>
  <si>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</si>
  <si>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</si>
  <si>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</si>
  <si>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</si>
  <si>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</si>
  <si>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</si>
  <si>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</si>
  <si>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</si>
  <si>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</si>
  <si>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</si>
  <si>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</si>
  <si>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</si>
  <si>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</si>
  <si>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</si>
  <si>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</si>
  <si>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</si>
  <si>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</si>
  <si>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</si>
  <si>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</si>
  <si>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</si>
  <si>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</si>
  <si>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</si>
  <si>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</si>
  <si>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</si>
  <si>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</si>
  <si>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</si>
  <si>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</si>
  <si>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</si>
  <si>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</si>
  <si>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</si>
  <si>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</si>
  <si>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</si>
  <si>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</si>
  <si>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</si>
  <si>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</si>
  <si>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</si>
  <si>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</si>
  <si>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</si>
  <si>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</si>
  <si>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</si>
  <si>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</si>
  <si>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</si>
  <si>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</si>
  <si>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</si>
  <si>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</si>
  <si>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</si>
  <si>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</si>
  <si>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</si>
  <si>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</si>
  <si>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</si>
  <si>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</si>
  <si>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</si>
  <si>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</si>
  <si>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</si>
  <si>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</si>
  <si>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</si>
  <si>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</si>
  <si>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</si>
  <si>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</si>
  <si>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</si>
  <si>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</si>
  <si>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</si>
  <si>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</si>
  <si>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</si>
  <si>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</si>
  <si>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</si>
  <si>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</si>
  <si>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</si>
  <si>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</si>
  <si>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</si>
  <si>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</si>
  <si>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</si>
  <si>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</si>
  <si>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</si>
  <si>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</si>
  <si>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</si>
  <si>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</si>
  <si>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</si>
  <si>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</si>
  <si>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</si>
  <si>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</si>
  <si>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</si>
  <si>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</si>
  <si>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</si>
  <si>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</si>
  <si>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</si>
  <si>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</si>
  <si>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</si>
  <si>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</si>
  <si>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</si>
  <si>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</si>
  <si>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</si>
  <si>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</si>
  <si>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</si>
  <si>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</si>
  <si>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</si>
  <si>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</si>
  <si>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</si>
  <si>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</si>
  <si>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</si>
  <si>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</si>
  <si>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</si>
  <si>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</si>
  <si>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</si>
  <si>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</si>
  <si>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</si>
  <si>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</si>
  <si>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</si>
  <si>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</si>
  <si>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</si>
  <si>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</si>
  <si>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</si>
  <si>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</si>
  <si>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</si>
  <si>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</si>
  <si>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</si>
  <si>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</si>
  <si>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</si>
  <si>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</si>
  <si>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</si>
  <si>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</si>
  <si>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</si>
  <si>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</si>
  <si>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</si>
  <si>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</si>
  <si>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</si>
  <si>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</si>
  <si>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</si>
  <si>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</si>
  <si>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</si>
  <si>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</si>
  <si>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</si>
  <si>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</si>
  <si>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</si>
  <si>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</si>
  <si>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</si>
  <si>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</si>
  <si>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</si>
  <si>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</si>
  <si>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</si>
  <si>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</si>
  <si>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</si>
  <si>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</si>
  <si>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</si>
  <si>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</si>
  <si>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</si>
  <si>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</si>
  <si>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</si>
  <si>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</si>
  <si>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</si>
  <si>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</si>
  <si>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</si>
  <si>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</si>
  <si>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</si>
  <si>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</si>
  <si>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</si>
  <si>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</si>
  <si>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</si>
  <si>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</si>
  <si>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</si>
  <si>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</si>
  <si>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</si>
  <si>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</si>
  <si>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</si>
  <si>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</si>
  <si>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</si>
  <si>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</si>
  <si>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</si>
  <si>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</si>
  <si>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</si>
  <si>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</si>
  <si>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</si>
  <si>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</si>
  <si>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</si>
  <si>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</si>
  <si>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</si>
  <si>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</si>
  <si>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</si>
  <si>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</si>
  <si>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</si>
  <si>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</si>
  <si>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</si>
  <si>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</si>
  <si>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</si>
  <si>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</si>
  <si>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</si>
  <si>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</si>
  <si>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</si>
  <si>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</si>
  <si>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</si>
  <si>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</si>
  <si>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</si>
  <si>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</si>
  <si>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</si>
  <si>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</si>
  <si>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</si>
  <si>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</si>
  <si>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</si>
  <si>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</si>
  <si>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</si>
  <si>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</si>
  <si>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</si>
  <si>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</si>
  <si>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</si>
  <si>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</si>
  <si>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</si>
  <si>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</si>
  <si>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</si>
  <si>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</si>
  <si>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</si>
  <si>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</si>
  <si>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</si>
  <si>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</si>
  <si>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</si>
  <si>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</si>
  <si>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</si>
  <si>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</si>
  <si>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</si>
  <si>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</si>
  <si>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</si>
  <si>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</si>
  <si>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</si>
  <si>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</si>
  <si>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</si>
  <si>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</si>
  <si>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</si>
  <si>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</si>
  <si>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</si>
  <si>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</si>
  <si>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</si>
  <si>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</si>
  <si>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</si>
  <si>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</si>
  <si>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</si>
  <si>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</si>
  <si>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</si>
  <si>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</si>
  <si>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</si>
  <si>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</si>
  <si>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</si>
  <si>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</si>
  <si>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</si>
  <si>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</si>
  <si>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</si>
  <si>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</si>
  <si>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</si>
  <si>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</si>
  <si>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</si>
  <si>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</si>
  <si>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</si>
  <si>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</si>
  <si>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</si>
  <si>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</si>
  <si>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</si>
  <si>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</si>
  <si>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</si>
  <si>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</si>
  <si>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</si>
  <si>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</si>
  <si>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</si>
  <si>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</si>
  <si>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</si>
  <si>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</si>
  <si>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</si>
  <si>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</si>
  <si>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</si>
  <si>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</si>
  <si>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</si>
  <si>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</si>
  <si>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</si>
  <si>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</si>
  <si>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</si>
  <si>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</si>
  <si>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</si>
  <si>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</si>
  <si>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</si>
  <si>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</si>
  <si>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</si>
  <si>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</si>
  <si>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</si>
  <si>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</si>
  <si>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</si>
  <si>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</si>
  <si>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</si>
  <si>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</si>
  <si>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</si>
  <si>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</si>
  <si>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</si>
  <si>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</si>
  <si>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</si>
  <si>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</si>
  <si>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</si>
  <si>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</si>
  <si>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</si>
  <si>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</si>
  <si>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</si>
  <si>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</si>
  <si>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</si>
  <si>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</si>
  <si>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</si>
  <si>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</si>
  <si>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</si>
  <si>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</si>
  <si>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</si>
  <si>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</si>
  <si>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</si>
  <si>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</si>
  <si>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</si>
  <si>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</si>
  <si>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</si>
  <si>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</si>
  <si>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</si>
  <si>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</si>
  <si>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</si>
  <si>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</si>
  <si>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</si>
  <si>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</si>
  <si>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</si>
  <si>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</si>
  <si>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</si>
  <si>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</si>
  <si>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</si>
  <si>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</si>
  <si>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</si>
  <si>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</si>
  <si>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</si>
  <si>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</si>
  <si>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</si>
  <si>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</si>
  <si>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</si>
  <si>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</si>
  <si>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</si>
  <si>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</si>
  <si>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</si>
  <si>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</si>
  <si>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</si>
  <si>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</si>
  <si>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</si>
  <si>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</si>
  <si>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</si>
  <si>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</si>
  <si>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</si>
  <si>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</si>
  <si>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</si>
  <si>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</si>
  <si>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</si>
  <si>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</si>
  <si>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</si>
  <si>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</si>
  <si>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</si>
  <si>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</si>
  <si>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</si>
  <si>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</si>
  <si>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</si>
  <si>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</si>
  <si>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</si>
  <si>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</si>
  <si>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</si>
  <si>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</si>
  <si>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</si>
  <si>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</si>
  <si>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</si>
  <si>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</si>
  <si>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</si>
  <si>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</si>
  <si>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</si>
  <si>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</si>
  <si>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</si>
  <si>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</si>
  <si>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</si>
  <si>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</si>
  <si>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</si>
  <si>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</si>
  <si>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</si>
  <si>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</si>
  <si>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</si>
  <si>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</si>
  <si>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</si>
  <si>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</si>
  <si>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</si>
  <si>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</si>
  <si>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</si>
  <si>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</si>
  <si>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</si>
  <si>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</si>
  <si>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</si>
  <si>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</si>
  <si>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</si>
  <si>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</si>
  <si>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</si>
  <si>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</si>
  <si>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</si>
  <si>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</si>
  <si>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</si>
  <si>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</si>
  <si>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</si>
  <si>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</si>
  <si>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</si>
  <si>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</si>
  <si>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</si>
  <si>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</si>
  <si>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</si>
  <si>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</si>
  <si>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</si>
  <si>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</si>
  <si>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</si>
  <si>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</si>
  <si>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</si>
  <si>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</si>
  <si>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</si>
  <si>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</si>
  <si>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</si>
  <si>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</si>
  <si>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</si>
  <si>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</si>
  <si>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</si>
  <si>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</si>
  <si>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</si>
  <si>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</si>
  <si>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</si>
  <si>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</si>
  <si>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</si>
  <si>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</si>
  <si>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</si>
  <si>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</si>
  <si>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</si>
  <si>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</si>
  <si>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</si>
  <si>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</si>
  <si>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</si>
  <si>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</si>
  <si>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</si>
  <si>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</si>
  <si>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</si>
  <si>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</si>
  <si>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</si>
  <si>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</si>
  <si>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</si>
  <si>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</si>
  <si>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</si>
  <si>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</si>
  <si>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</si>
  <si>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</si>
  <si>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</si>
  <si>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</si>
  <si>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</si>
  <si>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</si>
  <si>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</si>
  <si>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</si>
  <si>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</si>
  <si>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</si>
  <si>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</si>
  <si>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</si>
  <si>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</si>
  <si>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</si>
  <si>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</si>
  <si>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</si>
  <si>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</si>
  <si>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</si>
  <si>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</si>
  <si>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</si>
  <si>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</si>
  <si>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</si>
  <si>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</si>
  <si>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</si>
  <si>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</si>
  <si>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</si>
  <si>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</si>
  <si>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</si>
  <si>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</si>
  <si>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</si>
  <si>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</si>
  <si>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</si>
  <si>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</si>
  <si>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</si>
  <si>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</si>
  <si>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</si>
  <si>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</si>
  <si>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</si>
  <si>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</si>
  <si>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</si>
  <si>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</si>
  <si>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</si>
  <si>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</si>
  <si>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</si>
  <si>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</si>
  <si>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</si>
  <si>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</si>
  <si>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</si>
  <si>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</si>
  <si>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</si>
  <si>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</si>
  <si>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</si>
  <si>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</si>
  <si>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</si>
  <si>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</si>
  <si>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</si>
  <si>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</si>
  <si>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</si>
  <si>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</si>
  <si>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</si>
  <si>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</si>
  <si>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</si>
  <si>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</si>
  <si>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</si>
  <si>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</si>
  <si>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</si>
  <si>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</si>
  <si>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</si>
  <si>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</si>
  <si>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</si>
  <si>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</si>
  <si>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</si>
  <si>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</si>
  <si>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</si>
  <si>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</si>
  <si>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</si>
  <si>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</si>
  <si>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</si>
  <si>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</si>
  <si>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</si>
  <si>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</si>
  <si>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</si>
  <si>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</si>
  <si>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</si>
  <si>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</si>
  <si>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</si>
  <si>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</si>
  <si>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</si>
  <si>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</si>
  <si>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</si>
  <si>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</si>
  <si>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</si>
  <si>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</si>
  <si>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</si>
  <si>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</si>
  <si>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</si>
  <si>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</si>
  <si>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</si>
  <si>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</si>
  <si>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</si>
  <si>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</si>
  <si>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</si>
  <si>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</si>
  <si>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</si>
  <si>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</si>
  <si>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</si>
  <si>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</si>
  <si>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</si>
  <si>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</si>
  <si>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</si>
  <si>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</si>
  <si>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</si>
  <si>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</si>
  <si>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</si>
  <si>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</si>
  <si>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</si>
  <si>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</si>
  <si>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</si>
  <si>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</si>
  <si>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</si>
  <si>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</si>
  <si>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</si>
  <si>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</si>
  <si>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</si>
  <si>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</si>
  <si>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</si>
  <si>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</si>
  <si>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</si>
  <si>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</si>
  <si>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</si>
  <si>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</si>
  <si>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</si>
  <si>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</si>
  <si>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</si>
  <si>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</si>
  <si>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</si>
  <si>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</si>
  <si>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</si>
  <si>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</si>
  <si>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</si>
  <si>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</si>
  <si>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</si>
  <si>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</si>
  <si>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</si>
  <si>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</si>
  <si>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</si>
  <si>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</si>
  <si>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</si>
  <si>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</si>
  <si>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</si>
  <si>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</si>
  <si>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</si>
  <si>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</si>
  <si>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</si>
  <si>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</si>
  <si>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</si>
  <si>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</si>
  <si>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</si>
  <si>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</si>
  <si>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</si>
  <si>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</si>
  <si>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</si>
  <si>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</si>
  <si>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</si>
  <si>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</si>
  <si>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</si>
  <si>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</si>
  <si>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</si>
  <si>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</si>
  <si>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</si>
  <si>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</si>
  <si>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</si>
  <si>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</si>
  <si>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</si>
  <si>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</si>
  <si>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</si>
  <si>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</si>
  <si>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</si>
  <si>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</si>
  <si>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</si>
  <si>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</si>
  <si>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</si>
  <si>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</si>
  <si>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</si>
  <si>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</si>
  <si>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</si>
  <si>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</si>
  <si>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</si>
  <si>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</si>
  <si>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</si>
  <si>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</si>
  <si>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</si>
  <si>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</si>
  <si>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</si>
  <si>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</si>
  <si>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</si>
  <si>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</si>
  <si>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</si>
  <si>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</si>
  <si>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</si>
  <si>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</si>
  <si>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</si>
  <si>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</si>
  <si>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</si>
  <si>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</si>
  <si>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</si>
  <si>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</si>
  <si>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</si>
  <si>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</si>
  <si>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</si>
  <si>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</si>
  <si>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</si>
  <si>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</si>
  <si>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</si>
  <si>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</si>
  <si>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</si>
  <si>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</si>
  <si>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</si>
  <si>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</si>
  <si>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</si>
  <si>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</si>
  <si>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</si>
  <si>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</si>
  <si>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</si>
  <si>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</si>
  <si>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</si>
  <si>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</si>
  <si>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</si>
  <si>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</si>
  <si>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</si>
  <si>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</si>
  <si>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</si>
  <si>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</si>
  <si>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</si>
  <si>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</si>
  <si>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</si>
  <si>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</si>
  <si>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</si>
  <si>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</si>
  <si>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</si>
  <si>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</si>
  <si>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</si>
  <si>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</si>
  <si>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</si>
  <si>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</si>
  <si>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</si>
  <si>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</si>
  <si>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</si>
  <si>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</si>
  <si>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</si>
  <si>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</si>
  <si>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</si>
  <si>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</si>
  <si>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</si>
  <si>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</si>
  <si>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</si>
  <si>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</si>
  <si>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</si>
  <si>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</si>
  <si>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</si>
  <si>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</si>
  <si>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</si>
  <si>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</si>
  <si>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</si>
  <si>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</si>
  <si>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</si>
  <si>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</si>
  <si>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</si>
  <si>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</si>
  <si>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</si>
  <si>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</si>
  <si>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</si>
  <si>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</si>
  <si>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</si>
  <si>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</si>
  <si>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</si>
  <si>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</si>
  <si>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</si>
  <si>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</si>
  <si>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</si>
  <si>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</si>
  <si>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</si>
  <si>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</si>
  <si>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</si>
  <si>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</si>
  <si>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</si>
  <si>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</si>
  <si>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</si>
  <si>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</si>
  <si>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</si>
  <si>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</si>
  <si>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</si>
  <si>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</si>
  <si>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</si>
  <si>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</si>
  <si>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</si>
  <si>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</si>
  <si>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</si>
  <si>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</si>
  <si>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</si>
  <si>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</si>
  <si>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</si>
  <si>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</si>
  <si>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</si>
  <si>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</si>
  <si>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</si>
  <si>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</si>
  <si>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</si>
  <si>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</si>
  <si>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</si>
  <si>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</si>
  <si>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</si>
  <si>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</si>
  <si>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</si>
  <si>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</si>
  <si>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</si>
  <si>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</si>
  <si>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</si>
  <si>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</si>
  <si>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</si>
  <si>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</si>
  <si>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</si>
  <si>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</si>
  <si>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</si>
  <si>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</si>
  <si>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</si>
  <si>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</si>
  <si>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</si>
  <si>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</si>
  <si>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</si>
  <si>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</si>
  <si>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</si>
  <si>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</si>
  <si>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</si>
  <si>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</si>
  <si>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</si>
  <si>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</si>
  <si>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</si>
  <si>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</si>
  <si>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</si>
  <si>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</si>
  <si>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</si>
  <si>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</si>
  <si>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</si>
  <si>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</si>
  <si>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</si>
  <si>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</si>
  <si>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</si>
  <si>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</si>
  <si>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</si>
  <si>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</si>
  <si>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</si>
  <si>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</si>
  <si>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</si>
  <si>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</si>
  <si>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</si>
  <si>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</si>
  <si>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</si>
  <si>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</si>
  <si>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</si>
  <si>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</si>
  <si>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</si>
  <si>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</si>
  <si>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</si>
  <si>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</si>
  <si>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</si>
  <si>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</si>
  <si>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</si>
  <si>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</si>
  <si>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</si>
  <si>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</si>
  <si>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</si>
  <si>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</si>
  <si>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</si>
  <si>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</si>
  <si>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</si>
  <si>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</si>
  <si>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</si>
  <si>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</si>
  <si>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</si>
  <si>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</si>
  <si>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</si>
  <si>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</si>
  <si>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</si>
  <si>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</si>
  <si>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</si>
  <si>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</si>
  <si>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</si>
  <si>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</si>
  <si>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</si>
  <si>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</si>
  <si>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</si>
  <si>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</si>
  <si>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</si>
  <si>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</si>
  <si>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</si>
  <si>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</si>
  <si>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</si>
  <si>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</si>
  <si>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</si>
  <si>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</si>
  <si>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</si>
  <si>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</si>
  <si>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</si>
  <si>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</si>
  <si>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</si>
  <si>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</si>
  <si>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</si>
  <si>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</si>
  <si>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</si>
  <si>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</si>
  <si>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</si>
  <si>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</si>
  <si>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</si>
  <si>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</si>
  <si>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</si>
  <si>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</si>
  <si>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</si>
  <si>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</si>
  <si>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</si>
  <si>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</si>
  <si>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</si>
  <si>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</si>
  <si>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</si>
  <si>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</si>
  <si>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</si>
  <si>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</si>
  <si>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</si>
  <si>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</si>
  <si>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</si>
  <si>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</si>
  <si>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</si>
  <si>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</si>
  <si>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</si>
  <si>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</si>
  <si>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</si>
  <si>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</si>
  <si>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</si>
  <si>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</si>
  <si>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</si>
  <si>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</si>
  <si>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</si>
  <si>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</si>
  <si>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</si>
  <si>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</si>
  <si>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</si>
  <si>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</si>
  <si>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</si>
  <si>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</si>
  <si>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</si>
  <si>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</si>
  <si>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</si>
  <si>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</si>
  <si>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</si>
  <si>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</si>
  <si>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</si>
  <si>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</si>
  <si>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</si>
  <si>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</si>
  <si>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</si>
  <si>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</si>
  <si>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</si>
  <si>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</si>
  <si>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</si>
  <si>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</si>
  <si>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</si>
  <si>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</si>
  <si>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</si>
  <si>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</si>
  <si>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</si>
  <si>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</si>
  <si>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</si>
  <si>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</si>
  <si>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</si>
  <si>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</si>
  <si>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</si>
  <si>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</si>
  <si>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</si>
  <si>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</si>
  <si>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</si>
  <si>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</si>
  <si>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</si>
  <si>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</si>
  <si>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</si>
  <si>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</si>
  <si>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</si>
  <si>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</si>
  <si>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</si>
  <si>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</si>
  <si>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</si>
  <si>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</si>
  <si>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</si>
  <si>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</si>
  <si>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</si>
  <si>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</si>
  <si>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</si>
  <si>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</si>
  <si>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</si>
  <si>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</si>
  <si>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</si>
  <si>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</si>
  <si>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</si>
  <si>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</si>
  <si>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</si>
  <si>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</si>
  <si>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</si>
  <si>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</si>
  <si>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</si>
  <si>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</si>
  <si>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</si>
  <si>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</si>
  <si>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</si>
  <si>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</si>
  <si>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</si>
  <si>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</si>
  <si>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</si>
  <si>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</si>
  <si>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</si>
  <si>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</si>
  <si>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</si>
  <si>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</si>
  <si>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</si>
  <si>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</si>
  <si>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</si>
  <si>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</si>
  <si>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</si>
  <si>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</si>
  <si>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</si>
  <si>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</si>
  <si>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</si>
  <si>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</si>
  <si>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</si>
  <si>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</si>
  <si>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</si>
  <si>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</si>
  <si>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</si>
  <si>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</si>
  <si>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</si>
  <si>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</si>
  <si>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</si>
  <si>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</si>
  <si>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</si>
  <si>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</si>
  <si>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</si>
  <si>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</si>
  <si>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</si>
  <si>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</si>
  <si>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</si>
  <si>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</si>
  <si>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</si>
  <si>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</si>
  <si>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</si>
  <si>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</si>
  <si>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</si>
  <si>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</si>
  <si>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</si>
  <si>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</si>
  <si>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</si>
  <si>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</si>
  <si>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</si>
  <si>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</si>
  <si>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</si>
  <si>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</si>
  <si>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</si>
  <si>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</si>
  <si>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</si>
  <si>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</si>
  <si>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</si>
  <si>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</si>
  <si>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</si>
  <si>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</si>
  <si>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</si>
  <si>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</si>
  <si>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</si>
  <si>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</si>
  <si>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</si>
  <si>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</si>
  <si>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</si>
  <si>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</si>
  <si>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</si>
  <si>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</si>
  <si>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</si>
  <si>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</si>
  <si>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</si>
  <si>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</si>
  <si>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</si>
  <si>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</si>
  <si>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</si>
  <si>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</si>
  <si>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</si>
  <si>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</si>
  <si>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</si>
  <si>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</si>
  <si>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</si>
  <si>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</si>
  <si>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</si>
  <si>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</si>
  <si>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</si>
  <si>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</si>
  <si>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</si>
  <si>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</si>
  <si>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</si>
  <si>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</si>
  <si>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</si>
  <si>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</si>
  <si>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</si>
  <si>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</si>
  <si>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</si>
  <si>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</si>
  <si>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</si>
  <si>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</si>
  <si>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</si>
  <si>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</si>
  <si>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</si>
  <si>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</si>
  <si>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</si>
  <si>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</si>
  <si>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</si>
  <si>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</si>
  <si>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</si>
  <si>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</si>
  <si>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</si>
  <si>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</si>
  <si>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</si>
  <si>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</si>
  <si>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</si>
  <si>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</si>
  <si>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</si>
  <si>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</si>
  <si>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</si>
  <si>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</si>
  <si>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</si>
  <si>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</si>
  <si>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</si>
  <si>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</si>
  <si>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</si>
  <si>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</si>
  <si>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</si>
  <si>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</si>
  <si>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</si>
  <si>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</si>
  <si>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</si>
  <si>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</si>
  <si>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</si>
  <si>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</si>
  <si>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</si>
  <si>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</si>
  <si>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</si>
  <si>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</si>
  <si>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</si>
  <si>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</si>
  <si>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</si>
  <si>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</si>
  <si>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</si>
  <si>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</si>
  <si>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</si>
  <si>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</si>
  <si>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</si>
  <si>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</si>
  <si>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</si>
  <si>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</si>
  <si>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</si>
  <si>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</si>
  <si>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</si>
  <si>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</si>
  <si>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</si>
  <si>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</si>
  <si>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</si>
  <si>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</si>
  <si>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</si>
  <si>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</si>
  <si>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</si>
  <si>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</si>
  <si>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</si>
  <si>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</si>
  <si>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</si>
  <si>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</si>
  <si>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</si>
  <si>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</si>
  <si>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</si>
  <si>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</si>
  <si>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</si>
  <si>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</si>
  <si>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</si>
  <si>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</si>
  <si>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</si>
  <si>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</si>
  <si>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</si>
  <si>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</si>
  <si>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</si>
  <si>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</si>
  <si>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</si>
  <si>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</si>
  <si>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</si>
  <si>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</si>
  <si>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</si>
  <si>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</si>
  <si>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</si>
  <si>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</si>
  <si>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</si>
  <si>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</si>
  <si>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</si>
  <si>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</si>
  <si>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</si>
  <si>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</si>
  <si>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</si>
  <si>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</si>
  <si>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</si>
  <si>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</si>
  <si>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</si>
  <si>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</si>
  <si>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</si>
  <si>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</si>
  <si>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</si>
  <si>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</si>
  <si>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</si>
  <si>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</si>
  <si>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</si>
  <si>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</si>
  <si>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</si>
  <si>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</si>
  <si>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</si>
  <si>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</si>
  <si>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</si>
  <si>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</si>
  <si>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</si>
  <si>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</si>
  <si>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</si>
  <si>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</si>
  <si>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</si>
  <si>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</si>
  <si>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</si>
  <si>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</si>
  <si>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</si>
  <si>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</si>
  <si>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</si>
  <si>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</si>
  <si>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</si>
  <si>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</si>
  <si>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</si>
  <si>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</si>
  <si>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</si>
  <si>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</si>
  <si>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</si>
  <si>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</si>
  <si>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</si>
  <si>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</si>
  <si>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</si>
  <si>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</si>
  <si>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</si>
  <si>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</si>
  <si>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</si>
  <si>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</si>
  <si>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</si>
  <si>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</si>
  <si>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</si>
  <si>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</si>
  <si>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</si>
  <si>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</si>
  <si>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</si>
  <si>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</si>
  <si>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</si>
  <si>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</si>
  <si>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</si>
  <si>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</si>
  <si>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</si>
  <si>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</si>
  <si>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</si>
  <si>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</si>
  <si>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</si>
  <si>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</si>
  <si>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</si>
  <si>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</si>
  <si>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</si>
  <si>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</si>
  <si>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</si>
  <si>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</si>
  <si>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</si>
  <si>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</si>
  <si>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</si>
  <si>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</si>
  <si>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</si>
  <si>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</si>
  <si>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</si>
  <si>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</si>
  <si>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</si>
  <si>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</si>
  <si>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</si>
  <si>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</si>
  <si>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</si>
  <si>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</si>
  <si>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</si>
  <si>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</si>
  <si>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</si>
  <si>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</si>
  <si>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</si>
  <si>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</si>
  <si>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</si>
  <si>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</si>
  <si>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</si>
  <si>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</si>
  <si>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</si>
  <si>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</si>
  <si>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</si>
  <si>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</si>
  <si>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</si>
  <si>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</si>
  <si>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</si>
  <si>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</si>
  <si>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</si>
  <si>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</si>
  <si>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</si>
  <si>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</si>
  <si>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</si>
  <si>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</si>
  <si>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</si>
  <si>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</si>
  <si>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</si>
  <si>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</si>
  <si>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</si>
  <si>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</si>
  <si>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</si>
  <si>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</si>
  <si>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</si>
  <si>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</si>
  <si>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</si>
  <si>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</si>
  <si>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</si>
  <si>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</si>
  <si>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</si>
  <si>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</si>
  <si>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</si>
  <si>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</si>
  <si>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</si>
  <si>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</si>
  <si>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</si>
  <si>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</si>
  <si>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</si>
  <si>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</si>
  <si>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</si>
  <si>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</si>
  <si>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</si>
  <si>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</si>
  <si>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</si>
  <si>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</si>
  <si>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</si>
  <si>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</si>
  <si>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</si>
  <si>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</si>
  <si>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</si>
  <si>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</si>
  <si>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</si>
  <si>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</si>
  <si>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</si>
  <si>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</si>
  <si>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</si>
  <si>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</si>
  <si>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</si>
  <si>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</si>
  <si>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</si>
  <si>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</si>
  <si>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</si>
  <si>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</si>
  <si>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</si>
  <si>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</si>
  <si>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</si>
  <si>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</si>
  <si>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</si>
  <si>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</si>
  <si>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</si>
  <si>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</si>
  <si>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</si>
  <si>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</si>
  <si>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</si>
  <si>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</si>
  <si>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</si>
  <si>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</si>
  <si>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</si>
  <si>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</si>
  <si>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</si>
  <si>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</si>
  <si>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</si>
  <si>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</si>
  <si>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</si>
  <si>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</si>
  <si>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</si>
  <si>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</si>
  <si>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</si>
  <si>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</si>
  <si>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</si>
  <si>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</si>
  <si>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</si>
  <si>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</si>
  <si>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</si>
  <si>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</si>
  <si>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</si>
  <si>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</si>
  <si>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</si>
  <si>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</si>
  <si>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</si>
  <si>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</si>
  <si>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</si>
  <si>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</si>
  <si>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</si>
  <si>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</si>
  <si>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</si>
  <si>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</si>
  <si>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</si>
  <si>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</si>
  <si>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</si>
  <si>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</si>
  <si>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</si>
  <si>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</si>
  <si>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</si>
  <si>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</si>
  <si>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</si>
  <si>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</si>
  <si>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</si>
  <si>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</si>
  <si>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</si>
  <si>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</si>
  <si>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</si>
  <si>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</si>
  <si>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</si>
  <si>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</si>
  <si>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</si>
  <si>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</si>
  <si>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</si>
  <si>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</si>
  <si>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</si>
  <si>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</si>
  <si>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</si>
  <si>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</si>
  <si>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</si>
  <si>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</si>
  <si>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</si>
  <si>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</si>
  <si>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</si>
  <si>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</si>
  <si>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</si>
  <si>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</si>
  <si>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</si>
  <si>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</si>
  <si>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</si>
  <si>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</si>
  <si>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</si>
  <si>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</si>
  <si>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</si>
  <si>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</si>
  <si>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</si>
  <si>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</si>
  <si>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</si>
  <si>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</si>
  <si>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</si>
  <si>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</si>
  <si>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</si>
  <si>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</si>
  <si>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</si>
  <si>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</si>
  <si>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</si>
  <si>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</si>
  <si>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</si>
  <si>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</si>
  <si>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</si>
  <si>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</si>
  <si>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</si>
  <si>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</si>
  <si>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</si>
  <si>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</si>
  <si>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</si>
  <si>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</si>
  <si>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</si>
  <si>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</si>
  <si>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</si>
  <si>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</si>
  <si>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</si>
  <si>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</si>
  <si>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</si>
  <si>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</si>
  <si>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</si>
  <si>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</si>
  <si>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</si>
  <si>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</si>
  <si>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</si>
  <si>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</si>
  <si>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</si>
  <si>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</si>
  <si>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</si>
  <si>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</si>
  <si>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</si>
  <si>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</si>
  <si>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</si>
  <si>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</si>
  <si>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</si>
  <si>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</si>
  <si>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</si>
  <si>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</si>
  <si>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</si>
  <si>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</si>
  <si>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</si>
  <si>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</si>
  <si>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</si>
  <si>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</si>
  <si>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</si>
  <si>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</si>
  <si>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</si>
  <si>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</si>
  <si>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</si>
  <si>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</si>
  <si>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</si>
  <si>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</si>
  <si>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</si>
  <si>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</si>
  <si>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</si>
  <si>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</si>
  <si>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</si>
  <si>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</si>
  <si>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</si>
  <si>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</si>
  <si>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</si>
  <si>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</si>
  <si>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</si>
  <si>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</si>
  <si>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</si>
  <si>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</si>
  <si>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</si>
  <si>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</si>
  <si>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</si>
  <si>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</si>
  <si>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</si>
  <si>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</si>
  <si>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</si>
  <si>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</si>
  <si>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</si>
  <si>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</si>
  <si>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</si>
  <si>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</si>
  <si>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</si>
  <si>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</si>
  <si>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</si>
  <si>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</si>
  <si>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</si>
  <si>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</si>
  <si>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</si>
  <si>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</si>
  <si>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</si>
  <si>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</si>
  <si>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</si>
  <si>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</si>
  <si>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</si>
  <si>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</si>
  <si>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</si>
  <si>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</si>
  <si>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</si>
  <si>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</si>
  <si>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</si>
  <si>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</si>
  <si>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</si>
  <si>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</si>
  <si>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</si>
  <si>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</si>
  <si>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</si>
  <si>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</si>
  <si>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</si>
  <si>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</si>
  <si>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</si>
  <si>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</si>
  <si>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</si>
  <si>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</si>
  <si>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</si>
  <si>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</si>
  <si>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</si>
  <si>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</si>
  <si>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</si>
  <si>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</si>
  <si>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</si>
  <si>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</si>
  <si>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</si>
  <si>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</si>
  <si>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</si>
  <si>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</si>
  <si>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</si>
  <si>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</si>
  <si>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</si>
  <si>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</si>
  <si>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</si>
  <si>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</si>
  <si>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</si>
  <si>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</si>
  <si>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</si>
  <si>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</si>
  <si>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</si>
  <si>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</si>
  <si>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</si>
  <si>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</si>
  <si>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</si>
  <si>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</si>
  <si>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</si>
  <si>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</si>
  <si>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</si>
  <si>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</si>
  <si>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</si>
  <si>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</si>
  <si>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</si>
  <si>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</si>
  <si>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</si>
  <si>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</si>
  <si>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</si>
  <si>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</si>
  <si>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</si>
  <si>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</si>
  <si>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</si>
  <si>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</si>
  <si>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</si>
  <si>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</si>
  <si>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</si>
  <si>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</si>
  <si>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</si>
  <si>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</si>
  <si>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</si>
  <si>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</si>
  <si>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</si>
  <si>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</si>
  <si>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</si>
  <si>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</si>
  <si>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</si>
  <si>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</si>
  <si>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</si>
  <si>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</si>
  <si>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</si>
  <si>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</si>
  <si>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</si>
  <si>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</si>
  <si>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</si>
  <si>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</si>
  <si>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</si>
  <si>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</si>
  <si>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</si>
  <si>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</si>
  <si>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</si>
  <si>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</si>
  <si>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</si>
  <si>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</si>
  <si>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</si>
  <si>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</si>
  <si>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</si>
  <si>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</si>
  <si>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</si>
  <si>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</si>
  <si>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</si>
  <si>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</si>
  <si>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</si>
  <si>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</si>
  <si>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</si>
  <si>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</si>
  <si>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</si>
  <si>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</si>
  <si>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</si>
  <si>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</si>
  <si>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</si>
  <si>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</si>
  <si>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</si>
  <si>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</si>
  <si>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</si>
  <si>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</si>
  <si>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</si>
  <si>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</si>
  <si>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</si>
  <si>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</si>
  <si>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</si>
  <si>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</si>
  <si>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</si>
  <si>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</si>
  <si>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</si>
  <si>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</si>
  <si>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</si>
  <si>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</si>
  <si>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</si>
  <si>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</si>
  <si>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</si>
  <si>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</si>
  <si>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</si>
  <si>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</si>
  <si>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</si>
  <si>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</si>
  <si>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</si>
  <si>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</si>
  <si>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</si>
  <si>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</si>
  <si>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</si>
  <si>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</si>
  <si>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</si>
  <si>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</si>
  <si>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</si>
  <si>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</si>
  <si>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</si>
  <si>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</si>
  <si>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</si>
  <si>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</si>
  <si>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</si>
  <si>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</si>
  <si>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</si>
  <si>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</si>
  <si>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</si>
  <si>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</si>
  <si>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</si>
  <si>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</si>
  <si>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</si>
  <si>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</si>
  <si>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</si>
  <si>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</si>
  <si>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</si>
  <si>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</si>
  <si>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</si>
  <si>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</si>
  <si>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</si>
  <si>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</si>
  <si>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</si>
  <si>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</si>
  <si>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</si>
  <si>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</si>
  <si>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</si>
  <si>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</si>
  <si>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</si>
  <si>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</si>
  <si>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</si>
  <si>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</si>
  <si>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</si>
  <si>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</si>
  <si>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</si>
  <si>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</si>
  <si>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</si>
  <si>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</si>
  <si>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</si>
  <si>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</si>
  <si>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</si>
  <si>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</si>
  <si>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</si>
  <si>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</si>
  <si>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</si>
  <si>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</si>
  <si>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</si>
  <si>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</si>
  <si>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</si>
  <si>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</si>
  <si>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</si>
  <si>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</si>
  <si>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</si>
  <si>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</si>
  <si>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</si>
  <si>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</si>
  <si>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</si>
  <si>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</si>
  <si>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</si>
  <si>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</si>
  <si>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</si>
  <si>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</si>
  <si>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</si>
  <si>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</si>
  <si>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</si>
  <si>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</si>
  <si>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</si>
  <si>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</si>
  <si>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</si>
  <si>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</si>
  <si>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</si>
  <si>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</si>
  <si>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</si>
  <si>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</si>
  <si>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</si>
  <si>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</si>
  <si>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</si>
  <si>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</si>
  <si>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</si>
  <si>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</si>
  <si>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</si>
  <si>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</si>
  <si>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</si>
  <si>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</si>
  <si>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</si>
  <si>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</si>
  <si>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</si>
  <si>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</si>
  <si>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</si>
  <si>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</si>
  <si>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</si>
  <si>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</si>
  <si>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</si>
  <si>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</si>
  <si>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</si>
  <si>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</si>
  <si>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</si>
  <si>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</si>
  <si>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</si>
  <si>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</si>
  <si>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</si>
  <si>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</si>
  <si>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</si>
  <si>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</si>
  <si>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</si>
  <si>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</si>
  <si>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</si>
  <si>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</si>
  <si>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</si>
  <si>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</si>
  <si>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</si>
  <si>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</si>
  <si>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</si>
  <si>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</si>
  <si>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</si>
  <si>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</si>
  <si>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</si>
  <si>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</si>
  <si>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</si>
  <si>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</si>
  <si>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</si>
  <si>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</si>
  <si>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</si>
  <si>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</si>
  <si>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</si>
  <si>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</si>
  <si>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</si>
  <si>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</si>
  <si>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</si>
  <si>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</si>
  <si>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</si>
  <si>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</si>
  <si>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</si>
  <si>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</si>
  <si>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</si>
  <si>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</si>
  <si>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</si>
  <si>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</si>
  <si>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</si>
  <si>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</si>
  <si>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</si>
  <si>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</si>
  <si>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</si>
  <si>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</si>
  <si>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</si>
  <si>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</si>
  <si>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</si>
  <si>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</si>
  <si>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</si>
  <si>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</si>
  <si>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</si>
  <si>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</si>
  <si>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</si>
  <si>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</si>
  <si>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</si>
  <si>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</si>
  <si>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</si>
  <si>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</si>
  <si>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</si>
  <si>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</si>
  <si>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</si>
  <si>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</si>
  <si>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</si>
  <si>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</si>
  <si>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</si>
  <si>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</si>
  <si>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</si>
  <si>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</si>
  <si>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</si>
  <si>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</si>
  <si>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</si>
  <si>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</si>
  <si>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</si>
  <si>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</si>
  <si>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</si>
  <si>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</si>
  <si>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</si>
  <si>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</si>
  <si>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</si>
  <si>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</si>
  <si>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</si>
  <si>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</si>
  <si>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</si>
  <si>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</si>
  <si>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</si>
  <si>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</si>
  <si>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</si>
  <si>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</si>
  <si>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</si>
  <si>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</si>
  <si>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</si>
  <si>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</si>
  <si>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</si>
  <si>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</si>
  <si>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</si>
  <si>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</si>
  <si>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</si>
  <si>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</si>
  <si>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</si>
  <si>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</si>
  <si>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</si>
  <si>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</si>
  <si>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</si>
  <si>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</si>
  <si>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</si>
  <si>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</si>
  <si>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</si>
  <si>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</si>
  <si>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</si>
  <si>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</si>
  <si>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</si>
  <si>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</si>
  <si>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</si>
  <si>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</si>
  <si>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</si>
  <si>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</si>
  <si>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</si>
  <si>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</si>
  <si>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</si>
  <si>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</si>
  <si>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</si>
  <si>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</si>
  <si>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</si>
  <si>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</si>
  <si>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</si>
  <si>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</si>
  <si>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</si>
  <si>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</si>
  <si>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</si>
  <si>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</si>
  <si>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</si>
  <si>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</si>
  <si>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</si>
  <si>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</si>
  <si>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</si>
  <si>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</si>
  <si>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</si>
  <si>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</si>
  <si>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</si>
  <si>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</si>
  <si>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</si>
  <si>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</si>
  <si>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</si>
  <si>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</si>
  <si>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</si>
  <si>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</si>
  <si>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</si>
  <si>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</si>
  <si>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</si>
  <si>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</si>
  <si>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</si>
  <si>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</si>
  <si>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</si>
  <si>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</si>
  <si>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</si>
  <si>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</si>
  <si>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</si>
  <si>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</si>
  <si>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</si>
  <si>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</si>
  <si>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</si>
  <si>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</si>
  <si>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</si>
  <si>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</si>
  <si>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</si>
  <si>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</si>
  <si>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</si>
  <si>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</si>
  <si>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</si>
  <si>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</si>
  <si>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</si>
  <si>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</si>
  <si>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</si>
  <si>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</si>
  <si>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</si>
  <si>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</si>
  <si>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</si>
  <si>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</si>
  <si>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</si>
  <si>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</si>
  <si>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</si>
  <si>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</si>
  <si>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</si>
  <si>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</si>
  <si>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</si>
  <si>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</si>
  <si>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</si>
  <si>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</si>
  <si>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</si>
  <si>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</si>
  <si>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</si>
  <si>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</si>
  <si>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</si>
  <si>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</si>
  <si>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</si>
  <si>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</si>
  <si>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</si>
  <si>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</si>
  <si>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</si>
  <si>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</si>
  <si>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</si>
  <si>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</si>
  <si>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</si>
  <si>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</si>
  <si>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</si>
  <si>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</si>
  <si>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</si>
  <si>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</si>
  <si>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</si>
  <si>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</si>
  <si>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</si>
  <si>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</si>
  <si>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</si>
  <si>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</si>
  <si>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</si>
  <si>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</si>
  <si>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</si>
  <si>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</si>
  <si>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</si>
  <si>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</si>
  <si>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</si>
  <si>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</si>
  <si>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</si>
  <si>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</si>
  <si>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</si>
  <si>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</si>
  <si>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</si>
  <si>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</si>
  <si>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</si>
  <si>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</si>
  <si>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</si>
  <si>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</si>
  <si>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</si>
  <si>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</si>
  <si>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</si>
  <si>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</si>
  <si>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</si>
  <si>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</si>
  <si>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</si>
  <si>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</si>
  <si>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</si>
  <si>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</si>
  <si>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</si>
  <si>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</si>
  <si>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</si>
  <si>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</si>
  <si>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</si>
  <si>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</si>
  <si>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</si>
  <si>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</si>
  <si>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</si>
  <si>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</si>
  <si>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</si>
  <si>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</si>
  <si>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</si>
  <si>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</si>
  <si>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</si>
  <si>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</si>
  <si>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</si>
  <si>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</si>
  <si>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</si>
  <si>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</si>
  <si>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</si>
  <si>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</si>
  <si>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</si>
  <si>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</si>
  <si>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</si>
  <si>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</si>
  <si>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</si>
  <si>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</si>
  <si>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</si>
  <si>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</si>
  <si>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</si>
  <si>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</si>
  <si>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</si>
  <si>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</si>
  <si>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</si>
  <si>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</si>
  <si>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</si>
  <si>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</si>
  <si>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</si>
  <si>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</si>
  <si>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</si>
  <si>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</si>
  <si>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</si>
  <si>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</si>
  <si>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</si>
  <si>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</si>
  <si>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</si>
  <si>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</si>
  <si>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</si>
  <si>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</si>
  <si>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</si>
  <si>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</si>
  <si>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</si>
  <si>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</si>
  <si>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</si>
  <si>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</si>
  <si>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</si>
  <si>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</si>
  <si>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</si>
  <si>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</si>
  <si>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</si>
  <si>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</si>
  <si>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</si>
  <si>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</si>
  <si>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</si>
  <si>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</si>
  <si>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</si>
  <si>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</si>
  <si>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</si>
  <si>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</si>
  <si>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</si>
  <si>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</si>
  <si>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</si>
  <si>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</si>
  <si>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</si>
  <si>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</si>
  <si>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</si>
  <si>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</si>
  <si>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</si>
  <si>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</si>
  <si>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</si>
  <si>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</si>
  <si>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</si>
  <si>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</si>
  <si>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</si>
  <si>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</si>
  <si>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</si>
  <si>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</si>
  <si>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</si>
  <si>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</si>
  <si>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</si>
  <si>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</si>
  <si>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</si>
  <si>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</si>
  <si>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</si>
  <si>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</si>
  <si>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</si>
  <si>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</si>
  <si>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</si>
  <si>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</si>
  <si>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</si>
  <si>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</si>
  <si>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</si>
  <si>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</si>
  <si>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</si>
  <si>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</si>
  <si>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</si>
  <si>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</si>
  <si>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</si>
  <si>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</si>
  <si>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</si>
  <si>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</si>
  <si>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</si>
  <si>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</si>
  <si>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</si>
  <si>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</si>
  <si>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</si>
  <si>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</si>
  <si>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</si>
  <si>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</si>
  <si>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</si>
  <si>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</si>
  <si>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</si>
  <si>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</si>
  <si>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</si>
  <si>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</si>
  <si>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</si>
  <si>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</si>
  <si>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</si>
  <si>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</si>
  <si>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</si>
  <si>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</si>
  <si>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</si>
  <si>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</si>
  <si>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</si>
  <si>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</si>
  <si>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</si>
  <si>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</si>
  <si>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</si>
  <si>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</si>
  <si>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</si>
  <si>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</si>
  <si>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</si>
  <si>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</si>
  <si>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</si>
  <si>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</si>
  <si>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</si>
  <si>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</si>
  <si>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</si>
  <si>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</si>
  <si>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</si>
  <si>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</si>
  <si>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</si>
  <si>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</si>
  <si>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</si>
  <si>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</si>
  <si>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</si>
  <si>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</si>
  <si>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</si>
  <si>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</si>
  <si>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</si>
  <si>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</si>
  <si>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</si>
  <si>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</si>
  <si>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</si>
  <si>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</si>
  <si>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</si>
  <si>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</si>
  <si>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</si>
  <si>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</si>
  <si>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</si>
  <si>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</si>
  <si>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</si>
  <si>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</si>
  <si>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</si>
  <si>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</si>
  <si>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</si>
  <si>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</si>
  <si>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</si>
  <si>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</si>
  <si>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</si>
  <si>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</si>
  <si>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</si>
  <si>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</si>
  <si>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</si>
  <si>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</si>
  <si>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</si>
  <si>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</si>
  <si>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</si>
  <si>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</si>
  <si>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</si>
  <si>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</si>
  <si>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</si>
  <si>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</si>
  <si>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</si>
  <si>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</si>
  <si>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</si>
  <si>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</si>
  <si>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</si>
  <si>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</si>
  <si>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</si>
  <si>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</si>
  <si>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</si>
  <si>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</si>
  <si>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</si>
  <si>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</si>
  <si>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</si>
  <si>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</si>
  <si>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</si>
  <si>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</si>
  <si>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</si>
  <si>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</si>
  <si>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</si>
  <si>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</si>
  <si>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</si>
  <si>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</si>
  <si>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</si>
  <si>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</si>
  <si>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</si>
  <si>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</si>
  <si>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</si>
  <si>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</si>
  <si>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</si>
  <si>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</si>
  <si>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</si>
  <si>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</si>
  <si>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</si>
  <si>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</si>
  <si>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</si>
  <si>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</si>
  <si>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</si>
  <si>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</si>
  <si>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</si>
  <si>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</si>
  <si>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</si>
  <si>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</si>
  <si>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</si>
  <si>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</si>
  <si>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</si>
  <si>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</si>
  <si>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</si>
  <si>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</si>
  <si>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</si>
  <si>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</si>
  <si>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</si>
  <si>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</si>
  <si>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</si>
  <si>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</si>
  <si>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</si>
  <si>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</si>
  <si>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</si>
  <si>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</si>
  <si>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</si>
  <si>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</si>
  <si>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</si>
  <si>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</si>
  <si>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</si>
  <si>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</si>
  <si>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</si>
  <si>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</si>
  <si>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</si>
  <si>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</si>
  <si>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</si>
  <si>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</si>
  <si>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</si>
  <si>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</si>
  <si>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</si>
  <si>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</si>
  <si>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</si>
  <si>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</si>
  <si>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</si>
  <si>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</si>
  <si>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</si>
  <si>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</si>
  <si>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</si>
  <si>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</si>
  <si>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</si>
  <si>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</si>
  <si>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</si>
  <si>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</si>
  <si>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</si>
  <si>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</si>
  <si>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</si>
  <si>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</si>
  <si>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</si>
  <si>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</si>
  <si>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</si>
  <si>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</si>
  <si>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</si>
  <si>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</si>
  <si>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</si>
  <si>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</si>
  <si>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</si>
  <si>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</si>
  <si>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</si>
  <si>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</si>
  <si>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</si>
  <si>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</si>
  <si>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</si>
  <si>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</si>
  <si>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</si>
  <si>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</si>
  <si>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</si>
  <si>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</si>
  <si>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</si>
  <si>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</si>
  <si>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</si>
  <si>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</si>
  <si>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</si>
  <si>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</si>
  <si>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</si>
  <si>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</si>
  <si>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</si>
  <si>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</si>
  <si>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</si>
  <si>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</si>
  <si>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</si>
  <si>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</si>
  <si>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</si>
  <si>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</si>
  <si>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</si>
  <si>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</si>
  <si>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</si>
  <si>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</si>
  <si>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</si>
  <si>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</si>
  <si>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</si>
  <si>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</si>
  <si>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</si>
  <si>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</si>
  <si>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</si>
  <si>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</si>
  <si>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</si>
  <si>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</si>
  <si>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</si>
  <si>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</si>
  <si>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</si>
  <si>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</si>
  <si>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</si>
  <si>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</si>
  <si>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</si>
  <si>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</si>
  <si>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</si>
  <si>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</si>
  <si>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</si>
  <si>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</si>
  <si>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</si>
  <si>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</si>
  <si>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</si>
  <si>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</si>
  <si>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</si>
  <si>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</si>
  <si>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</si>
  <si>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</si>
  <si>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</si>
  <si>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</si>
  <si>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</si>
  <si>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</si>
  <si>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</si>
  <si>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</si>
  <si>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</si>
  <si>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</si>
  <si>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</si>
  <si>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</si>
  <si>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</si>
  <si>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</si>
  <si>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</si>
  <si>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</si>
  <si>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</si>
  <si>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</si>
  <si>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</si>
  <si>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</si>
  <si>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</si>
  <si>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</si>
  <si>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</si>
  <si>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</si>
  <si>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</si>
  <si>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</si>
  <si>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</si>
  <si>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</si>
  <si>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</si>
  <si>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</si>
  <si>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</si>
  <si>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</si>
  <si>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</si>
  <si>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</si>
  <si>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</si>
  <si>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</si>
  <si>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</si>
  <si>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</si>
  <si>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</si>
  <si>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</si>
  <si>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</si>
  <si>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</si>
  <si>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</si>
  <si>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</si>
  <si>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</si>
  <si>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</si>
  <si>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</si>
  <si>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</si>
  <si>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</si>
  <si>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</si>
  <si>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</si>
  <si>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</si>
  <si>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</si>
  <si>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</si>
  <si>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</si>
  <si>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</si>
  <si>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</si>
  <si>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</si>
  <si>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</si>
  <si>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</si>
  <si>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</si>
  <si>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</si>
  <si>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</si>
  <si>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</si>
  <si>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</si>
  <si>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</si>
  <si>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</si>
  <si>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</si>
  <si>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</si>
  <si>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</si>
  <si>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</si>
  <si>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</si>
  <si>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</si>
  <si>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</si>
  <si>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</si>
  <si>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</si>
  <si>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</si>
  <si>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</si>
  <si>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</si>
  <si>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</si>
  <si>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</si>
  <si>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</si>
  <si>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</si>
  <si>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</si>
  <si>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</si>
  <si>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</si>
  <si>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</si>
  <si>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</si>
  <si>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</si>
  <si>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</si>
  <si>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</si>
  <si>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</si>
  <si>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</si>
  <si>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</si>
  <si>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</si>
  <si>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</si>
  <si>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</si>
  <si>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</si>
  <si>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</si>
  <si>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</si>
  <si>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</si>
  <si>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</si>
  <si>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</si>
  <si>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</si>
  <si>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</si>
  <si>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</si>
  <si>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</si>
  <si>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</si>
  <si>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</si>
  <si>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</si>
  <si>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</si>
  <si>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</si>
  <si>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</si>
  <si>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</si>
  <si>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</si>
  <si>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</si>
  <si>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</si>
  <si>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</si>
  <si>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</si>
  <si>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</si>
  <si>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</si>
  <si>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</si>
  <si>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</si>
  <si>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</si>
  <si>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</si>
  <si>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</si>
  <si>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</si>
  <si>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</si>
  <si>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</si>
  <si>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</si>
  <si>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</si>
  <si>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</si>
  <si>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</si>
  <si>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</si>
  <si>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</si>
  <si>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</si>
  <si>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</si>
  <si>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</si>
  <si>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</si>
  <si>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</si>
  <si>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</si>
  <si>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</si>
  <si>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</si>
  <si>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</si>
  <si>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</si>
  <si>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</si>
  <si>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</si>
  <si>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</si>
  <si>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</si>
  <si>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</si>
  <si>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</si>
  <si>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</si>
  <si>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</si>
  <si>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</si>
  <si>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</si>
  <si>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</si>
  <si>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</si>
  <si>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</si>
  <si>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</si>
  <si>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</si>
  <si>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</si>
  <si>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</si>
  <si>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</si>
  <si>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</si>
  <si>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</si>
  <si>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</si>
  <si>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</si>
  <si>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</si>
  <si>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</si>
  <si>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</si>
  <si>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</si>
  <si>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</si>
  <si>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</si>
  <si>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</si>
  <si>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</si>
  <si>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</si>
  <si>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</si>
  <si>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</si>
  <si>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</si>
  <si>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</si>
  <si>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</si>
  <si>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</si>
  <si>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</si>
  <si>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</si>
  <si>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</si>
  <si>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</si>
  <si>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</si>
  <si>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</si>
  <si>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</si>
  <si>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</si>
  <si>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</si>
  <si>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</si>
  <si>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</si>
  <si>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</si>
  <si>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</si>
  <si>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</si>
  <si>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</si>
  <si>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</si>
  <si>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</si>
  <si>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</si>
  <si>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</si>
  <si>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</si>
  <si>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</si>
  <si>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</si>
  <si>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</si>
  <si>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</si>
  <si>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</si>
  <si>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</si>
  <si>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</si>
  <si>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</si>
  <si>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</si>
  <si>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</si>
  <si>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</si>
  <si>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</si>
  <si>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</si>
  <si>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</si>
  <si>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</si>
  <si>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</si>
  <si>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</si>
  <si>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</si>
  <si>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</si>
  <si>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</si>
  <si>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</si>
  <si>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</si>
  <si>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</si>
  <si>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</si>
  <si>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</si>
  <si>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</si>
  <si>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</si>
  <si>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</si>
  <si>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</si>
  <si>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</si>
  <si>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</si>
  <si>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</si>
  <si>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</si>
  <si>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</si>
  <si>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</si>
  <si>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</si>
  <si>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</si>
  <si>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</si>
  <si>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</si>
  <si>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</si>
  <si>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</si>
  <si>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</si>
  <si>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</si>
  <si>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</si>
  <si>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</si>
  <si>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</si>
  <si>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</si>
  <si>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</si>
  <si>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</si>
  <si>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</si>
  <si>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</si>
  <si>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</si>
  <si>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</si>
  <si>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</si>
  <si>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</si>
  <si>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</si>
  <si>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</si>
  <si>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</si>
  <si>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</si>
  <si>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</si>
  <si>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</si>
  <si>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</si>
  <si>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</si>
  <si>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</si>
  <si>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</si>
  <si>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</si>
  <si>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</si>
  <si>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</si>
  <si>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</si>
  <si>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</si>
  <si>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</si>
  <si>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</si>
  <si>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</si>
  <si>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</si>
  <si>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</si>
  <si>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</si>
  <si>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</si>
  <si>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</si>
  <si>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</si>
  <si>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</si>
  <si>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</si>
  <si>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</si>
  <si>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</si>
  <si>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</si>
  <si>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</si>
  <si>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</si>
  <si>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</si>
  <si>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</si>
  <si>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</si>
  <si>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</si>
  <si>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</si>
  <si>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</si>
  <si>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</si>
  <si>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</si>
  <si>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</si>
  <si>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</si>
  <si>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</si>
  <si>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</si>
  <si>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</si>
  <si>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</si>
  <si>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</si>
  <si>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</si>
  <si>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</si>
  <si>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</si>
  <si>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</si>
  <si>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</si>
  <si>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</si>
  <si>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</si>
  <si>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</si>
  <si>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</si>
  <si>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</si>
  <si>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</si>
  <si>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</si>
  <si>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</si>
  <si>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</si>
  <si>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</si>
  <si>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</si>
  <si>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</si>
  <si>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</si>
  <si>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</si>
  <si>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</si>
  <si>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</si>
  <si>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</si>
  <si>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</si>
  <si>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</si>
  <si>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</si>
  <si>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</si>
  <si>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</si>
  <si>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</si>
  <si>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</si>
  <si>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</si>
  <si>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</si>
  <si>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</si>
  <si>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</si>
  <si>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</si>
  <si>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</si>
  <si>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</si>
  <si>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</si>
  <si>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</si>
  <si>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</si>
  <si>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</si>
  <si>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</si>
  <si>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</si>
  <si>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</si>
  <si>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</si>
  <si>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</si>
  <si>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</si>
  <si>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</si>
  <si>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</si>
  <si>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</si>
  <si>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</si>
  <si>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</si>
  <si>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</si>
  <si>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</si>
  <si>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</si>
  <si>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</si>
  <si>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</si>
  <si>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</si>
  <si>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</si>
  <si>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</si>
  <si>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</si>
  <si>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</si>
  <si>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</si>
  <si>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</si>
  <si>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</si>
  <si>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</si>
  <si>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</si>
  <si>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</si>
  <si>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</si>
  <si>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</si>
  <si>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</si>
  <si>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</si>
  <si>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</si>
  <si>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</si>
  <si>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</si>
  <si>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</si>
  <si>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</si>
  <si>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</si>
  <si>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</si>
  <si>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</si>
  <si>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</si>
  <si>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</si>
  <si>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</si>
  <si>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</si>
  <si>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</si>
  <si>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</si>
  <si>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</si>
  <si>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</si>
  <si>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</si>
  <si>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</si>
  <si>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</si>
  <si>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</si>
  <si>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</si>
  <si>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</si>
  <si>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</si>
  <si>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</si>
  <si>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</si>
  <si>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</si>
  <si>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</si>
  <si>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</si>
  <si>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</si>
  <si>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</si>
  <si>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</si>
  <si>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</si>
  <si>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</si>
  <si>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</si>
  <si>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</si>
  <si>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</si>
  <si>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</si>
  <si>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</si>
  <si>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</si>
  <si>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</si>
  <si>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</si>
  <si>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</si>
  <si>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</si>
  <si>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</si>
  <si>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</si>
  <si>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</si>
  <si>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</si>
  <si>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</si>
  <si>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</si>
  <si>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</si>
  <si>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</si>
  <si>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</si>
  <si>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</si>
  <si>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</si>
  <si>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</si>
  <si>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</si>
  <si>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</si>
  <si>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</si>
  <si>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</si>
  <si>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</si>
  <si>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</si>
  <si>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</si>
  <si>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</si>
  <si>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</si>
  <si>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</si>
  <si>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</si>
  <si>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</si>
  <si>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</si>
  <si>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</si>
  <si>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</si>
  <si>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</si>
  <si>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</si>
  <si>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</si>
  <si>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</si>
  <si>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</si>
  <si>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</si>
  <si>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</si>
  <si>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</si>
  <si>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</si>
  <si>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</si>
  <si>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</si>
  <si>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</si>
  <si>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</si>
  <si>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</si>
  <si>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</si>
  <si>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</si>
  <si>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</si>
  <si>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</si>
  <si>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</si>
  <si>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</si>
  <si>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</si>
  <si>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</si>
  <si>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</si>
  <si>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</si>
  <si>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</si>
  <si>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</si>
  <si>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</si>
  <si>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</si>
  <si>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</si>
  <si>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</si>
  <si>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</si>
  <si>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</si>
  <si>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</si>
  <si>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</si>
  <si>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</si>
  <si>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</si>
  <si>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</si>
  <si>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</si>
  <si>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</si>
  <si>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</si>
  <si>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</si>
  <si>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</si>
  <si>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</si>
  <si>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</si>
  <si>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</si>
  <si>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</si>
  <si>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</si>
  <si>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</si>
  <si>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</si>
  <si>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</si>
  <si>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</si>
  <si>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</si>
  <si>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</si>
  <si>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</si>
  <si>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</si>
  <si>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</si>
  <si>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</si>
  <si>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</si>
  <si>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</si>
  <si>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</si>
  <si>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</si>
  <si>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</si>
  <si>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</si>
  <si>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</si>
  <si>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</si>
  <si>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</si>
  <si>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</si>
  <si>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</si>
  <si>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</si>
  <si>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</si>
  <si>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</si>
  <si>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</si>
  <si>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</si>
  <si>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</si>
  <si>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</si>
  <si>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</si>
  <si>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</si>
  <si>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</si>
  <si>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</si>
  <si>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</si>
  <si>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</si>
  <si>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</si>
  <si>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</si>
  <si>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</si>
  <si>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</si>
  <si>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</si>
  <si>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</si>
  <si>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</si>
  <si>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</si>
  <si>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</si>
  <si>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</si>
  <si>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</si>
  <si>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</si>
  <si>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</si>
  <si>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</si>
  <si>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</si>
  <si>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</si>
  <si>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</si>
  <si>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</si>
  <si>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</si>
  <si>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</si>
  <si>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</si>
  <si>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</si>
  <si>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</si>
  <si>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</si>
  <si>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</si>
  <si>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</si>
  <si>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</si>
  <si>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</si>
  <si>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</si>
  <si>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</si>
  <si>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</si>
  <si>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</si>
  <si>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</si>
  <si>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</si>
  <si>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</si>
  <si>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</si>
  <si>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</si>
  <si>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</si>
  <si>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</si>
  <si>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</si>
  <si>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</si>
  <si>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</si>
  <si>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</si>
  <si>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</si>
  <si>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</si>
  <si>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</si>
  <si>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</si>
  <si>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</si>
  <si>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</si>
  <si>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</si>
  <si>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</si>
  <si>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</si>
  <si>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</si>
  <si>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</si>
  <si>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</si>
  <si>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</si>
  <si>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</si>
  <si>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</si>
  <si>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</si>
  <si>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</si>
  <si>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</si>
  <si>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</si>
  <si>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</si>
  <si>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</si>
  <si>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</si>
  <si>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</si>
  <si>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</si>
  <si>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</si>
  <si>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</si>
  <si>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</si>
  <si>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</si>
  <si>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</si>
  <si>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</si>
  <si>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</si>
  <si>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</si>
  <si>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</si>
  <si>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</si>
  <si>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</si>
  <si>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</si>
  <si>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</si>
  <si>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</si>
  <si>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</si>
  <si>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</si>
  <si>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</si>
  <si>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</si>
  <si>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</si>
  <si>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</si>
  <si>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</si>
  <si>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</si>
  <si>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</si>
  <si>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</si>
  <si>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</si>
  <si>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</si>
  <si>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</si>
  <si>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</si>
  <si>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</si>
  <si>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</si>
  <si>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</si>
  <si>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</si>
  <si>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</si>
  <si>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</si>
  <si>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</si>
  <si>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</si>
  <si>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</si>
  <si>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</si>
  <si>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</si>
  <si>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</si>
  <si>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</si>
  <si>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</si>
  <si>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</si>
  <si>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</si>
  <si>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</si>
  <si>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</si>
  <si>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</si>
  <si>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</si>
  <si>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</si>
  <si>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</si>
  <si>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</si>
  <si>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</si>
  <si>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</si>
  <si>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</si>
  <si>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</si>
  <si>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</si>
  <si>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</si>
  <si>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</si>
  <si>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</si>
  <si>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</si>
  <si>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</si>
  <si>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</si>
  <si>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</si>
  <si>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</si>
  <si>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</si>
  <si>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</si>
  <si>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</si>
  <si>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</si>
  <si>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</si>
  <si>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</si>
  <si>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</si>
  <si>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</si>
  <si>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</si>
  <si>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</si>
  <si>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</si>
  <si>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</si>
  <si>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</si>
  <si>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</si>
  <si>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</si>
  <si>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</si>
  <si>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</si>
  <si>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</si>
  <si>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</si>
  <si>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</si>
  <si>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</si>
  <si>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</si>
  <si>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</si>
  <si>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</si>
  <si>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</si>
  <si>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</si>
  <si>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</si>
  <si>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</si>
  <si>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</si>
  <si>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</si>
  <si>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</si>
  <si>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</si>
  <si>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</si>
  <si>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</si>
  <si>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</si>
  <si>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</si>
  <si>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</si>
  <si>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</si>
  <si>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</si>
  <si>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</si>
  <si>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</si>
  <si>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</si>
  <si>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</si>
  <si>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</si>
  <si>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</si>
  <si>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</si>
  <si>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</si>
  <si>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</si>
  <si>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</si>
  <si>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</si>
  <si>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</si>
  <si>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</si>
  <si>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</si>
  <si>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</si>
  <si>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</si>
  <si>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</si>
  <si>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</si>
  <si>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</si>
  <si>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</si>
  <si>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</si>
  <si>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</si>
  <si>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</si>
  <si>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</si>
  <si>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</si>
  <si>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</si>
  <si>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</si>
  <si>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</si>
  <si>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</si>
  <si>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</si>
  <si>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</si>
  <si>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</si>
  <si>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</si>
  <si>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</si>
  <si>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</si>
  <si>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</si>
  <si>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</si>
  <si>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</si>
  <si>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</si>
  <si>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</si>
  <si>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</si>
  <si>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</si>
  <si>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</si>
  <si>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</si>
  <si>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</si>
  <si>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</si>
  <si>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</si>
  <si>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</si>
  <si>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</si>
  <si>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</si>
  <si>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</si>
  <si>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</si>
  <si>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</si>
  <si>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</si>
  <si>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</si>
  <si>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</si>
  <si>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</si>
  <si>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</si>
  <si>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</si>
  <si>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</si>
  <si>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</si>
  <si>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</si>
  <si>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</si>
  <si>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</si>
  <si>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</si>
  <si>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</si>
  <si>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</si>
  <si>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</si>
  <si>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</si>
  <si>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</si>
  <si>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</si>
  <si>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</si>
  <si>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</si>
  <si>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</si>
  <si>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</si>
  <si>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</si>
  <si>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</si>
  <si>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</si>
  <si>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</si>
  <si>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</si>
  <si>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</si>
  <si>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</si>
  <si>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</si>
  <si>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</si>
  <si>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</si>
  <si>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</si>
  <si>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</si>
  <si>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</si>
  <si>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</si>
  <si>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</si>
  <si>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</si>
  <si>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</si>
  <si>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</si>
  <si>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</si>
  <si>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</si>
  <si>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</si>
  <si>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</si>
  <si>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</si>
  <si>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</si>
  <si>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</si>
  <si>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</si>
  <si>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</si>
  <si>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</si>
  <si>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</si>
  <si>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</si>
  <si>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</si>
  <si>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</si>
  <si>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</si>
  <si>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</si>
  <si>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</si>
  <si>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</si>
  <si>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</si>
  <si>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</si>
  <si>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</si>
  <si>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</si>
  <si>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</si>
  <si>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</si>
  <si>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</si>
  <si>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</si>
  <si>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</si>
  <si>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</si>
  <si>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</si>
  <si>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</si>
  <si>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</si>
  <si>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</si>
  <si>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</si>
  <si>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</si>
  <si>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</si>
  <si>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</si>
  <si>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</si>
  <si>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</si>
  <si>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</si>
  <si>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</si>
  <si>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</si>
  <si>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</si>
  <si>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</si>
  <si>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</si>
  <si>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</si>
  <si>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</si>
  <si>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</si>
  <si>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</si>
  <si>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</si>
  <si>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</si>
  <si>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</si>
  <si>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</si>
  <si>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</si>
  <si>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</si>
  <si>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</si>
  <si>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</si>
  <si>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</si>
  <si>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</si>
  <si>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</si>
  <si>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</si>
  <si>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</si>
  <si>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</si>
  <si>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</si>
  <si>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</si>
  <si>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</si>
  <si>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</si>
  <si>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</si>
  <si>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</si>
  <si>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</si>
  <si>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</si>
  <si>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</si>
  <si>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</si>
  <si>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</si>
  <si>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</si>
  <si>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</si>
  <si>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</si>
  <si>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</si>
  <si>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</si>
  <si>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</si>
  <si>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</si>
  <si>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</si>
  <si>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</si>
  <si>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</si>
  <si>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</si>
  <si>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</si>
  <si>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</si>
  <si>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</si>
  <si>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</si>
  <si>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</si>
  <si>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</si>
  <si>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</si>
  <si>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</si>
  <si>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</si>
  <si>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</si>
  <si>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</si>
  <si>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</si>
  <si>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</si>
  <si>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</si>
  <si>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</si>
  <si>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</si>
  <si>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</si>
  <si>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</si>
  <si>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</si>
  <si>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</si>
  <si>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</si>
  <si>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</si>
  <si>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</si>
  <si>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</si>
  <si>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</si>
  <si>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</si>
  <si>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</si>
  <si>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</si>
  <si>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</si>
  <si>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</si>
  <si>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</si>
  <si>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</si>
  <si>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</si>
  <si>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</si>
  <si>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</si>
  <si>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</si>
  <si>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</si>
  <si>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</si>
  <si>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</si>
  <si>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</si>
  <si>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</si>
  <si>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</si>
  <si>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</si>
  <si>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</si>
  <si>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</si>
  <si>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</si>
  <si>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</si>
  <si>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</si>
  <si>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</si>
  <si>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</si>
  <si>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</si>
  <si>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</si>
  <si>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</si>
  <si>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</si>
  <si>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</si>
  <si>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</si>
  <si>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</si>
  <si>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</si>
  <si>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</si>
  <si>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</si>
  <si>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</si>
  <si>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</si>
  <si>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</si>
  <si>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</si>
  <si>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</si>
  <si>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</si>
  <si>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</si>
  <si>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</si>
  <si>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</si>
  <si>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</si>
  <si>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</si>
  <si>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</si>
  <si>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</si>
  <si>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</si>
  <si>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</si>
  <si>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</si>
  <si>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</si>
  <si>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</si>
  <si>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</si>
  <si>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</si>
  <si>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</si>
  <si>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</si>
  <si>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</si>
  <si>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</si>
  <si>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</si>
  <si>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</si>
  <si>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</si>
  <si>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</si>
  <si>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</si>
  <si>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</si>
  <si>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</si>
  <si>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</si>
  <si>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</si>
  <si>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</si>
  <si>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</si>
  <si>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</si>
  <si>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</si>
  <si>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</si>
  <si>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</si>
  <si>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</si>
  <si>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</si>
  <si>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</si>
  <si>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</si>
  <si>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</si>
  <si>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</si>
  <si>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</si>
  <si>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</si>
  <si>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</si>
  <si>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</si>
  <si>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</si>
  <si>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</si>
  <si>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</si>
  <si>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</si>
  <si>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</si>
  <si>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</si>
  <si>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</si>
  <si>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</si>
  <si>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</si>
  <si>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</si>
  <si>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</si>
  <si>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</si>
  <si>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</si>
  <si>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</si>
  <si>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</si>
  <si>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</si>
  <si>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</si>
  <si>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</si>
  <si>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</si>
  <si>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</si>
  <si>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</si>
  <si>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</si>
  <si>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</si>
  <si>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</si>
  <si>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</si>
  <si>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</si>
  <si>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</si>
  <si>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</si>
  <si>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</si>
  <si>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</si>
  <si>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</si>
  <si>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</si>
  <si>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</si>
  <si>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</si>
  <si>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</si>
  <si>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</si>
  <si>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</si>
  <si>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</si>
  <si>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</si>
  <si>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</si>
  <si>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</si>
  <si>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</si>
  <si>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</si>
  <si>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</si>
  <si>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</si>
  <si>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</si>
  <si>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</si>
  <si>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</si>
  <si>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</si>
  <si>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</si>
  <si>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</si>
  <si>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</si>
  <si>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</si>
  <si>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</si>
  <si>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</si>
  <si>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</si>
  <si>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</si>
  <si>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</si>
  <si>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</si>
  <si>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</si>
  <si>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</si>
  <si>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</si>
  <si>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</si>
  <si>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</si>
  <si>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</si>
  <si>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</si>
  <si>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</si>
  <si>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</si>
  <si>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</si>
  <si>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</si>
  <si>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</si>
  <si>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</si>
  <si>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</si>
  <si>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</si>
  <si>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</si>
  <si>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</si>
  <si>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</si>
  <si>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</si>
  <si>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</si>
  <si>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</si>
  <si>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</si>
  <si>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</si>
  <si>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</si>
  <si>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</si>
  <si>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</si>
  <si>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</si>
  <si>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</si>
  <si>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</si>
  <si>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</si>
  <si>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</si>
  <si>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</si>
  <si>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</si>
  <si>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</si>
  <si>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</si>
  <si>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</si>
  <si>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</si>
  <si>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</si>
  <si>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</si>
  <si>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</si>
  <si>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</si>
  <si>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</si>
  <si>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</si>
  <si>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</si>
  <si>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</si>
  <si>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</si>
  <si>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</si>
  <si>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</si>
  <si>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</si>
  <si>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</si>
  <si>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</si>
  <si>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</si>
  <si>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</si>
  <si>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</si>
  <si>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</si>
  <si>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</si>
  <si>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</si>
  <si>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</si>
  <si>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</si>
  <si>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</si>
  <si>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</si>
  <si>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</si>
  <si>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</si>
  <si>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</si>
  <si>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</si>
  <si>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</si>
  <si>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</si>
  <si>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</si>
  <si>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</si>
  <si>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</si>
  <si>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</si>
  <si>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</si>
  <si>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</si>
  <si>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</si>
  <si>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</si>
  <si>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</si>
  <si>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</si>
  <si>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</si>
  <si>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</si>
  <si>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</si>
  <si>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</si>
  <si>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</si>
  <si>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</si>
  <si>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</si>
  <si>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</si>
  <si>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</si>
  <si>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</si>
  <si>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</si>
  <si>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</si>
  <si>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</si>
  <si>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</si>
  <si>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</si>
  <si>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</si>
  <si>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</si>
  <si>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</si>
  <si>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</si>
  <si>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</si>
  <si>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</si>
  <si>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</si>
  <si>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</si>
  <si>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</si>
  <si>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</si>
  <si>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</si>
  <si>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</si>
  <si>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</si>
  <si>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</si>
  <si>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</si>
  <si>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</si>
  <si>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</si>
  <si>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</si>
  <si>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</si>
  <si>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</si>
  <si>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</si>
  <si>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</si>
  <si>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</si>
  <si>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</si>
  <si>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</si>
  <si>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</si>
  <si>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</si>
  <si>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</si>
  <si>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</si>
  <si>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</si>
  <si>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</si>
  <si>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</si>
  <si>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</si>
  <si>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</si>
  <si>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</si>
  <si>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</si>
  <si>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</si>
  <si>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</si>
  <si>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</si>
  <si>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</si>
  <si>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</si>
  <si>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</si>
  <si>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</si>
  <si>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</si>
  <si>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</si>
  <si>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</si>
  <si>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</si>
  <si>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</si>
  <si>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</si>
  <si>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</si>
  <si>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</si>
  <si>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</si>
  <si>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</si>
  <si>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</si>
  <si>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</si>
  <si>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</si>
  <si>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</si>
  <si>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</si>
  <si>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</si>
  <si>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</si>
  <si>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</si>
  <si>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</si>
  <si>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</si>
  <si>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</si>
  <si>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</si>
  <si>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</si>
  <si>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</si>
  <si>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</si>
  <si>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</si>
  <si>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</si>
  <si>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</si>
  <si>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</si>
  <si>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</si>
  <si>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</si>
  <si>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</si>
  <si>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</si>
  <si>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</si>
  <si>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</si>
  <si>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</si>
  <si>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</si>
  <si>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</si>
  <si>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</si>
  <si>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</si>
  <si>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</si>
  <si>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</si>
  <si>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</si>
  <si>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</si>
  <si>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</si>
  <si>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</si>
  <si>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</si>
  <si>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</si>
  <si>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</si>
  <si>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</si>
  <si>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</si>
  <si>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</si>
  <si>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</si>
  <si>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</si>
  <si>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</si>
  <si>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</si>
  <si>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</si>
  <si>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</si>
  <si>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</si>
  <si>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</si>
  <si>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</si>
  <si>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</si>
  <si>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</si>
  <si>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</si>
  <si>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</si>
  <si>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</si>
  <si>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</si>
  <si>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</si>
  <si>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</si>
  <si>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</si>
  <si>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</si>
  <si>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</si>
  <si>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</si>
  <si>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</si>
  <si>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</si>
  <si>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</si>
  <si>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</si>
  <si>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</si>
  <si>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</si>
  <si>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</si>
  <si>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</si>
  <si>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</si>
  <si>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</si>
  <si>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</si>
  <si>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</si>
  <si>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</si>
  <si>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</si>
  <si>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</si>
  <si>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</si>
  <si>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</si>
  <si>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</si>
  <si>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</si>
  <si>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</si>
  <si>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</si>
  <si>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</si>
  <si>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</si>
  <si>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</si>
  <si>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</si>
  <si>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</si>
  <si>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</si>
  <si>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</si>
  <si>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</si>
  <si>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</si>
  <si>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</si>
  <si>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</si>
  <si>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</si>
  <si>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</si>
  <si>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</si>
  <si>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</si>
  <si>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</si>
  <si>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</si>
  <si>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</si>
  <si>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</si>
  <si>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</si>
  <si>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</si>
  <si>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</si>
  <si>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</si>
  <si>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</si>
  <si>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</si>
  <si>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</si>
  <si>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</si>
  <si>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</si>
  <si>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</si>
  <si>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</si>
  <si>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</si>
  <si>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</si>
  <si>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</si>
  <si>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</si>
  <si>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</si>
  <si>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</si>
  <si>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</si>
  <si>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</si>
  <si>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</si>
  <si>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</si>
  <si>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</si>
  <si>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</si>
  <si>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</si>
  <si>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</si>
  <si>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</si>
  <si>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</si>
  <si>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</si>
  <si>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</si>
  <si>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</si>
  <si>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</si>
  <si>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</si>
  <si>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</si>
  <si>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</si>
  <si>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</si>
  <si>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</si>
  <si>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</si>
  <si>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</si>
  <si>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</si>
  <si>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</si>
  <si>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</si>
  <si>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</si>
  <si>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</si>
  <si>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</si>
  <si>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</si>
  <si>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</si>
  <si>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</si>
  <si>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</si>
  <si>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</si>
  <si>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</si>
  <si>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</si>
  <si>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</si>
  <si>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</si>
  <si>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</si>
  <si>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</si>
  <si>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</si>
  <si>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</si>
  <si>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</si>
  <si>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</si>
  <si>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</si>
  <si>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</si>
  <si>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</si>
  <si>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</si>
  <si>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</si>
  <si>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</si>
  <si>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</si>
  <si>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</si>
  <si>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</si>
  <si>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</si>
  <si>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</si>
  <si>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</si>
  <si>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</si>
  <si>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</si>
  <si>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</si>
  <si>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</si>
  <si>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</si>
  <si>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</si>
  <si>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</si>
  <si>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</si>
  <si>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</si>
  <si>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</si>
  <si>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</si>
  <si>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</si>
  <si>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</si>
  <si>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</si>
  <si>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</si>
  <si>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</si>
  <si>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</si>
  <si>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</si>
  <si>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</si>
  <si>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</si>
  <si>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</si>
  <si>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</si>
  <si>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</si>
  <si>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</si>
  <si>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</si>
  <si>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</si>
  <si>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</si>
  <si>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</si>
  <si>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</si>
  <si>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</si>
  <si>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</si>
  <si>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</si>
  <si>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</si>
  <si>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</si>
  <si>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</si>
  <si>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</si>
  <si>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</si>
  <si>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</si>
  <si>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</si>
  <si>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</si>
  <si>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</si>
  <si>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</si>
  <si>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</si>
  <si>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</si>
  <si>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</si>
  <si>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</si>
  <si>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</si>
  <si>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</si>
  <si>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</si>
  <si>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</si>
  <si>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</si>
  <si>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</si>
  <si>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</si>
  <si>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</si>
  <si>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</si>
  <si>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</si>
  <si>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</si>
  <si>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</si>
  <si>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</si>
  <si>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</si>
  <si>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</si>
  <si>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</si>
  <si>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</si>
  <si>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</si>
  <si>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</si>
  <si>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</si>
  <si>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</si>
  <si>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</si>
  <si>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</si>
  <si>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</si>
  <si>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</si>
  <si>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</si>
  <si>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</si>
  <si>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</si>
  <si>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</si>
  <si>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</si>
  <si>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</si>
  <si>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</si>
  <si>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</si>
  <si>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</si>
  <si>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</si>
  <si>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</si>
  <si>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</si>
  <si>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</si>
  <si>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</si>
  <si>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</si>
  <si>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</si>
  <si>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</si>
  <si>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</si>
  <si>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</si>
  <si>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</si>
  <si>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</si>
  <si>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</si>
  <si>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</si>
  <si>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</si>
  <si>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</si>
  <si>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</si>
  <si>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</si>
  <si>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</si>
  <si>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</si>
  <si>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</si>
  <si>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</si>
  <si>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</si>
  <si>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</si>
  <si>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</si>
  <si>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</si>
  <si>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</si>
  <si>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</si>
  <si>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</si>
  <si>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</si>
  <si>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</si>
  <si>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</si>
  <si>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</si>
  <si>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</si>
  <si>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</si>
  <si>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</si>
  <si>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</si>
  <si>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</si>
  <si>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</si>
  <si>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</si>
  <si>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</si>
  <si>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</si>
  <si>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</si>
  <si>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</si>
  <si>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</si>
  <si>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</si>
  <si>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</si>
  <si>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</si>
  <si>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</si>
  <si>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</si>
  <si>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</si>
  <si>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</si>
  <si>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</si>
  <si>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</si>
  <si>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</si>
  <si>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</si>
  <si>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</si>
  <si>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</si>
  <si>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</si>
  <si>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</si>
  <si>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</si>
  <si>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</si>
  <si>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</si>
  <si>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</si>
  <si>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</si>
  <si>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</si>
  <si>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</si>
  <si>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</si>
  <si>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</si>
  <si>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</si>
  <si>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</si>
  <si>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</si>
  <si>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</si>
  <si>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</si>
  <si>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</si>
  <si>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</si>
  <si>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</si>
  <si>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</si>
  <si>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</si>
  <si>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</si>
  <si>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</si>
  <si>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</si>
  <si>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</si>
  <si>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</si>
  <si>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</si>
  <si>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</si>
  <si>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</si>
  <si>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</si>
  <si>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</si>
  <si>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</si>
  <si>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</si>
  <si>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</si>
  <si>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</si>
  <si>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</si>
  <si>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</si>
  <si>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</si>
  <si>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</si>
  <si>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</si>
  <si>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</si>
  <si>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</si>
  <si>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</si>
  <si>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</si>
  <si>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</si>
  <si>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</si>
  <si>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</si>
  <si>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</si>
  <si>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</si>
  <si>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</si>
  <si>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</si>
  <si>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</si>
  <si>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</si>
  <si>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</si>
  <si>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</si>
  <si>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</si>
  <si>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</si>
  <si>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</si>
  <si>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</si>
  <si>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</si>
  <si>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</si>
  <si>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</si>
  <si>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</si>
  <si>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</si>
  <si>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</si>
  <si>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</si>
  <si>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</si>
  <si>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</si>
  <si>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</si>
  <si>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</si>
  <si>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</si>
  <si>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</si>
  <si>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</si>
  <si>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</si>
  <si>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</si>
  <si>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</si>
  <si>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</si>
  <si>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</si>
  <si>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</si>
  <si>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</si>
  <si>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</si>
  <si>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</si>
  <si>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</si>
  <si>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</si>
  <si>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</si>
  <si>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</si>
  <si>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</si>
  <si>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</si>
  <si>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</si>
  <si>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</si>
  <si>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</si>
  <si>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</si>
  <si>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</si>
  <si>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</si>
  <si>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</si>
  <si>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</si>
  <si>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</si>
  <si>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</si>
  <si>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</si>
  <si>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</si>
  <si>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</si>
  <si>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</si>
  <si>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</si>
  <si>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</si>
  <si>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</si>
  <si>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</si>
  <si>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</si>
  <si>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</si>
  <si>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</si>
  <si>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</si>
  <si>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</si>
  <si>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</si>
  <si>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</si>
  <si>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</si>
  <si>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</si>
  <si>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</si>
  <si>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</si>
  <si>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</si>
  <si>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</si>
  <si>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</si>
  <si>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</si>
  <si>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</si>
  <si>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</si>
  <si>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</si>
  <si>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</si>
  <si>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</si>
  <si>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</si>
  <si>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</si>
  <si>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</si>
  <si>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</si>
  <si>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</si>
  <si>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</si>
  <si>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</si>
  <si>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</si>
  <si>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</si>
  <si>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</si>
  <si>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</si>
  <si>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</si>
  <si>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</si>
  <si>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</si>
  <si>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</si>
  <si>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</si>
  <si>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</si>
  <si>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</si>
  <si>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</si>
  <si>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</si>
  <si>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</si>
  <si>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</si>
  <si>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</si>
  <si>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</si>
  <si>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</si>
  <si>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</si>
  <si>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</si>
  <si>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</si>
  <si>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</si>
  <si>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</si>
  <si>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</si>
  <si>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</si>
  <si>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</si>
  <si>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</si>
  <si>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</si>
  <si>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</si>
  <si>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</si>
  <si>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</si>
  <si>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</si>
  <si>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</si>
  <si>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</si>
  <si>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</si>
  <si>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</si>
  <si>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</si>
  <si>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</si>
  <si>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</si>
  <si>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</si>
  <si>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</si>
  <si>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</si>
  <si>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</si>
  <si>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</si>
  <si>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</si>
  <si>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</si>
  <si>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</si>
  <si>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</si>
  <si>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</si>
  <si>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</si>
  <si>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</si>
  <si>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</si>
  <si>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</si>
  <si>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</si>
  <si>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</si>
  <si>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</si>
  <si>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</si>
  <si>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</si>
  <si>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</si>
  <si>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</si>
  <si>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</si>
  <si>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</si>
  <si>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</si>
  <si>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</si>
  <si>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</si>
  <si>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</si>
  <si>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</si>
  <si>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</si>
  <si>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</si>
  <si>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</si>
  <si>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</si>
  <si>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</si>
  <si>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</si>
  <si>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</si>
  <si>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</si>
  <si>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</si>
  <si>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</si>
  <si>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</si>
  <si>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</si>
  <si>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</si>
  <si>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</si>
  <si>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</si>
  <si>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</si>
  <si>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</si>
  <si>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</si>
  <si>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</si>
  <si>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</si>
  <si>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</si>
  <si>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</si>
  <si>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</si>
  <si>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</si>
  <si>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</si>
  <si>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</si>
  <si>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</si>
  <si>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</si>
  <si>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</si>
  <si>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</si>
  <si>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</si>
  <si>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</si>
  <si>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</si>
  <si>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</si>
  <si>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</si>
  <si>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</si>
  <si>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</si>
  <si>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</si>
  <si>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</si>
  <si>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</si>
  <si>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</si>
  <si>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</si>
  <si>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</si>
  <si>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</si>
  <si>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</si>
  <si>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</si>
  <si>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</si>
  <si>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</si>
  <si>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</si>
  <si>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</si>
  <si>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</si>
  <si>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</si>
  <si>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</si>
  <si>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</si>
  <si>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</si>
  <si>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</si>
  <si>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</si>
  <si>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</si>
  <si>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</si>
  <si>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</si>
  <si>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</si>
  <si>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</si>
  <si>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</si>
  <si>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</si>
  <si>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</si>
  <si>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</si>
  <si>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</si>
  <si>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</si>
  <si>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</si>
  <si>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</si>
  <si>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</si>
  <si>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</si>
  <si>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</si>
  <si>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</si>
  <si>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</si>
  <si>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</si>
  <si>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</si>
  <si>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</si>
  <si>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</si>
  <si>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</si>
  <si>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</si>
  <si>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</si>
  <si>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</si>
  <si>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</si>
  <si>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</si>
  <si>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</si>
  <si>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</si>
  <si>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</si>
  <si>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</si>
  <si>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</si>
  <si>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</si>
  <si>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</si>
  <si>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</si>
  <si>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</si>
  <si>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</si>
  <si>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</si>
  <si>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</si>
  <si>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</si>
  <si>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</si>
  <si>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</si>
  <si>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</si>
  <si>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</si>
  <si>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</si>
  <si>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</si>
  <si>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</si>
  <si>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</si>
  <si>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</si>
  <si>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</si>
  <si>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</si>
  <si>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</si>
  <si>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</si>
  <si>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</si>
  <si>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</si>
  <si>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</si>
  <si>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</si>
  <si>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</si>
  <si>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</si>
  <si>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</si>
  <si>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</si>
  <si>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</si>
  <si>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</si>
  <si>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</si>
  <si>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</si>
  <si>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</si>
  <si>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</si>
  <si>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</si>
  <si>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</si>
  <si>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</si>
  <si>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</si>
  <si>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</si>
  <si>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</si>
  <si>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</si>
  <si>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</si>
  <si>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</si>
  <si>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</si>
  <si>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</si>
  <si>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</si>
  <si>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</si>
  <si>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</si>
  <si>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</si>
  <si>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</si>
  <si>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</si>
  <si>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</si>
  <si>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</si>
  <si>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</si>
  <si>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</si>
  <si>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</si>
  <si>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</si>
  <si>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</si>
  <si>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</si>
  <si>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</si>
  <si>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</si>
  <si>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</si>
  <si>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</si>
  <si>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</si>
  <si>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</si>
  <si>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</si>
  <si>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</si>
  <si>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</si>
  <si>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</si>
  <si>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</si>
  <si>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</si>
  <si>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</si>
  <si>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</si>
  <si>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</si>
  <si>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</si>
  <si>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</si>
  <si>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</si>
  <si>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</si>
  <si>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</si>
  <si>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</si>
  <si>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</si>
  <si>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</si>
  <si>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</si>
  <si>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</si>
  <si>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</si>
  <si>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</si>
  <si>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</si>
  <si>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</si>
  <si>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</si>
  <si>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</si>
  <si>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</si>
  <si>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</si>
  <si>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</si>
  <si>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</si>
  <si>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</si>
  <si>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</si>
  <si>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</si>
  <si>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</si>
  <si>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</si>
  <si>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</si>
  <si>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</si>
  <si>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</si>
  <si>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</si>
  <si>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</si>
  <si>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</si>
  <si>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</si>
  <si>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</si>
  <si>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</si>
  <si>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</si>
  <si>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</si>
  <si>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</si>
  <si>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</si>
  <si>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</si>
  <si>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</si>
  <si>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</si>
  <si>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</si>
  <si>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</si>
  <si>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</si>
  <si>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</si>
  <si>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</si>
  <si>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</si>
  <si>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</si>
  <si>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</si>
  <si>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</si>
  <si>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</si>
  <si>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</si>
  <si>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</si>
  <si>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</si>
  <si>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</si>
  <si>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</si>
  <si>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</si>
  <si>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</si>
  <si>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</si>
  <si>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</si>
  <si>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</si>
  <si>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</si>
  <si>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</si>
  <si>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</si>
  <si>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</si>
  <si>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</si>
  <si>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</si>
  <si>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</si>
  <si>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</si>
  <si>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</si>
  <si>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</si>
  <si>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</si>
  <si>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</si>
  <si>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</si>
  <si>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</si>
  <si>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</si>
  <si>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</si>
  <si>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</si>
  <si>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</si>
  <si>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</si>
  <si>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</si>
  <si>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</si>
  <si>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</si>
  <si>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</si>
  <si>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</si>
  <si>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</si>
  <si>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</si>
  <si>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</si>
  <si>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</si>
  <si>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</si>
  <si>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</si>
  <si>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</si>
  <si>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</si>
  <si>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</si>
  <si>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</si>
  <si>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</si>
  <si>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</si>
  <si>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</si>
  <si>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</si>
  <si>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</si>
  <si>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</si>
  <si>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</si>
  <si>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</si>
  <si>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</si>
  <si>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</si>
  <si>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</si>
  <si>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</si>
  <si>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</si>
  <si>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</si>
  <si>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</si>
  <si>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</si>
  <si>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</si>
  <si>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</si>
  <si>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</si>
  <si>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</si>
  <si>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</si>
  <si>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</si>
  <si>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</si>
  <si>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</si>
  <si>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</si>
  <si>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</si>
  <si>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</si>
  <si>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</si>
  <si>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</si>
  <si>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</si>
  <si>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</si>
  <si>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</si>
  <si>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</si>
  <si>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</si>
  <si>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</si>
  <si>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</si>
  <si>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</si>
  <si>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</si>
  <si>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</si>
  <si>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</si>
  <si>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</si>
  <si>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</si>
  <si>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</si>
  <si>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</si>
  <si>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</si>
  <si>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</si>
  <si>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</si>
  <si>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</si>
  <si>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</si>
  <si>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</si>
  <si>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</si>
  <si>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</si>
  <si>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</si>
  <si>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</si>
  <si>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</si>
  <si>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</si>
  <si>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</si>
  <si>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</si>
  <si>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</si>
  <si>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</si>
  <si>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</si>
  <si>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</si>
  <si>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</si>
  <si>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</si>
  <si>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</si>
  <si>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</si>
  <si>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</si>
  <si>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</si>
  <si>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</si>
  <si>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</si>
  <si>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</si>
  <si>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</si>
  <si>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</si>
  <si>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</si>
  <si>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</si>
  <si>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</si>
  <si>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</si>
  <si>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</si>
  <si>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</si>
  <si>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</si>
  <si>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</si>
  <si>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</si>
  <si>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</si>
  <si>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</si>
  <si>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</si>
  <si>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</si>
  <si>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</si>
  <si>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</si>
  <si>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</si>
  <si>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</si>
  <si>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</si>
  <si>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</si>
  <si>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</si>
  <si>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</si>
  <si>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</si>
  <si>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</si>
  <si>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</si>
  <si>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</si>
  <si>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</si>
  <si>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</si>
  <si>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</si>
  <si>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</si>
  <si>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</si>
  <si>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</si>
  <si>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</si>
  <si>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</si>
  <si>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</si>
  <si>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</si>
  <si>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</si>
  <si>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</si>
  <si>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</si>
  <si>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</si>
  <si>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</si>
  <si>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</si>
  <si>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</si>
  <si>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</si>
  <si>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</si>
  <si>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</si>
  <si>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</si>
  <si>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</si>
  <si>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</si>
  <si>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</si>
  <si>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</si>
  <si>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</si>
  <si>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</si>
  <si>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</si>
  <si>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</si>
  <si>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</si>
  <si>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</si>
  <si>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</si>
  <si>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</si>
  <si>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</si>
  <si>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</si>
  <si>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</si>
  <si>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</si>
  <si>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</si>
  <si>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</si>
  <si>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</si>
  <si>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</si>
  <si>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</si>
  <si>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</si>
  <si>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</si>
  <si>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</si>
  <si>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</si>
  <si>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</si>
  <si>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</si>
  <si>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</si>
  <si>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</si>
  <si>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</si>
  <si>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</si>
  <si>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</si>
  <si>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</si>
  <si>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</si>
  <si>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</si>
  <si>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</si>
  <si>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</si>
  <si>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</si>
  <si>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</si>
  <si>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</si>
  <si>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</si>
  <si>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</si>
  <si>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</si>
  <si>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</si>
  <si>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</si>
  <si>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</si>
  <si>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</si>
  <si>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</si>
  <si>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</si>
  <si>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</si>
  <si>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</si>
  <si>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</si>
  <si>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</si>
  <si>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</si>
  <si>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</si>
  <si>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</si>
  <si>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</si>
  <si>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</si>
  <si>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</si>
  <si>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</si>
  <si>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</si>
  <si>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</si>
  <si>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</si>
  <si>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</si>
  <si>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</si>
  <si>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</si>
  <si>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</si>
  <si>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</si>
  <si>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</si>
  <si>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</si>
  <si>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</si>
  <si>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</si>
  <si>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</si>
  <si>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</si>
  <si>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</si>
  <si>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</si>
  <si>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</si>
  <si>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</si>
  <si>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</si>
  <si>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</si>
  <si>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</si>
  <si>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</si>
  <si>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</si>
  <si>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</si>
  <si>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</si>
  <si>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</si>
  <si>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</si>
  <si>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</si>
  <si>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</si>
  <si>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</si>
  <si>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</si>
  <si>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</si>
  <si>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</si>
  <si>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</si>
  <si>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</si>
  <si>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</si>
  <si>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</si>
  <si>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</si>
  <si>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</si>
  <si>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</si>
  <si>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</si>
  <si>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</si>
  <si>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</si>
  <si>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</si>
  <si>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</si>
  <si>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</si>
  <si>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</si>
  <si>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</si>
  <si>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</si>
  <si>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</si>
  <si>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</si>
  <si>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</si>
  <si>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</si>
  <si>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</si>
  <si>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</si>
  <si>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</si>
  <si>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</si>
  <si>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</si>
  <si>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</si>
  <si>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</si>
  <si>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</si>
  <si>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</si>
  <si>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</si>
  <si>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</si>
  <si>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</si>
  <si>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</si>
  <si>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</si>
  <si>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</si>
  <si>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</si>
  <si>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</si>
  <si>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</si>
  <si>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</si>
  <si>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</si>
  <si>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</si>
  <si>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</si>
  <si>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</si>
  <si>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</si>
  <si>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</si>
  <si>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</si>
  <si>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</si>
  <si>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</si>
  <si>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</si>
  <si>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</si>
  <si>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</si>
  <si>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</si>
  <si>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</si>
  <si>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</si>
  <si>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</si>
  <si>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</si>
  <si>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</si>
  <si>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</si>
  <si>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</si>
  <si>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</si>
  <si>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</si>
  <si>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</si>
  <si>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</si>
  <si>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</si>
  <si>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</si>
  <si>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</si>
  <si>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</si>
  <si>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</si>
  <si>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</si>
  <si>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</si>
  <si>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</si>
  <si>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</si>
  <si>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</si>
  <si>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</si>
  <si>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</si>
  <si>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</si>
  <si>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</si>
  <si>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</si>
  <si>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</si>
  <si>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</si>
  <si>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</si>
  <si>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</si>
  <si>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</si>
  <si>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</si>
  <si>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</si>
  <si>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</si>
  <si>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</si>
  <si>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</si>
  <si>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</si>
  <si>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</si>
  <si>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</si>
  <si>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</si>
  <si>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</si>
  <si>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</si>
  <si>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</si>
  <si>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</si>
  <si>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</si>
  <si>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</si>
  <si>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</si>
  <si>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</si>
  <si>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</si>
  <si>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</si>
  <si>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</si>
  <si>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</si>
  <si>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</si>
  <si>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</si>
  <si>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</si>
  <si>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</si>
  <si>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</si>
  <si>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</si>
  <si>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</si>
  <si>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</si>
  <si>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</si>
  <si>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</si>
  <si>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</si>
  <si>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</si>
  <si>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</si>
  <si>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</si>
  <si>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</si>
  <si>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</si>
  <si>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</si>
  <si>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</si>
  <si>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</si>
  <si>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</si>
  <si>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</si>
  <si>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</si>
  <si>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</si>
  <si>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</si>
  <si>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</si>
  <si>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</si>
  <si>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</si>
  <si>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</si>
  <si>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</si>
  <si>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</si>
  <si>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</si>
  <si>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</si>
  <si>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</si>
  <si>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</si>
  <si>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</si>
  <si>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</si>
  <si>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</si>
  <si>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</si>
  <si>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</si>
  <si>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</si>
  <si>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</si>
  <si>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</si>
  <si>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</si>
  <si>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</si>
  <si>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</si>
  <si>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</si>
  <si>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</si>
  <si>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</si>
  <si>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</si>
  <si>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</si>
  <si>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</si>
  <si>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</si>
  <si>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</si>
  <si>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</si>
  <si>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</si>
  <si>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</si>
  <si>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</si>
  <si>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</si>
  <si>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</si>
  <si>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</si>
  <si>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</si>
  <si>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</si>
  <si>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</si>
  <si>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</si>
  <si>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</si>
  <si>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</si>
  <si>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</si>
  <si>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</si>
  <si>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</si>
  <si>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</si>
  <si>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</si>
  <si>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</si>
  <si>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</si>
  <si>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</si>
  <si>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</si>
  <si>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</si>
  <si>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</si>
  <si>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</si>
  <si>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</si>
  <si>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</si>
  <si>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</si>
  <si>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</si>
  <si>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</si>
  <si>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</si>
  <si>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</si>
  <si>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</si>
  <si>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</si>
  <si>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</si>
  <si>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</si>
  <si>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</si>
  <si>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</si>
  <si>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</si>
  <si>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</si>
  <si>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</si>
  <si>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</si>
  <si>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</si>
  <si>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</si>
  <si>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</si>
  <si>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</si>
  <si>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</si>
  <si>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</si>
  <si>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</si>
  <si>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</si>
  <si>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</si>
  <si>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</si>
  <si>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</si>
  <si>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</si>
  <si>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</si>
  <si>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</si>
  <si>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</si>
  <si>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</si>
  <si>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</si>
  <si>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</si>
  <si>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</si>
  <si>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</si>
  <si>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</si>
  <si>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</si>
  <si>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</si>
  <si>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</si>
  <si>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</si>
  <si>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</si>
  <si>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</si>
  <si>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</si>
  <si>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</si>
  <si>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</si>
  <si>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</si>
  <si>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</si>
  <si>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</si>
  <si>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</si>
  <si>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</si>
  <si>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</si>
  <si>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</si>
  <si>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</si>
  <si>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</si>
  <si>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</si>
  <si>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</si>
  <si>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</si>
  <si>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</si>
  <si>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</si>
  <si>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</si>
  <si>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</si>
  <si>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</si>
  <si>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</si>
  <si>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</si>
  <si>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</si>
  <si>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</si>
  <si>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</si>
  <si>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</si>
  <si>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</si>
  <si>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</si>
  <si>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</si>
  <si>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</si>
  <si>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</si>
  <si>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</si>
  <si>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</si>
  <si>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</si>
  <si>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</si>
  <si>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</si>
  <si>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</si>
  <si>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</si>
  <si>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</si>
  <si>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</si>
  <si>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</si>
  <si>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</si>
  <si>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</si>
  <si>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</si>
  <si>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</si>
  <si>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</si>
  <si>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</si>
  <si>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</si>
  <si>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</si>
  <si>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</si>
  <si>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</si>
  <si>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</si>
  <si>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</si>
  <si>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</si>
  <si>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</si>
  <si>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</si>
  <si>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</si>
  <si>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</si>
  <si>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</si>
  <si>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</si>
  <si>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</si>
  <si>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</si>
  <si>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</si>
  <si>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</si>
  <si>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</si>
  <si>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</si>
  <si>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</si>
  <si>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</si>
  <si>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</si>
  <si>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</si>
  <si>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</si>
  <si>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</si>
  <si>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</si>
  <si>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</si>
  <si>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</si>
  <si>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</si>
  <si>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</si>
  <si>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</si>
  <si>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</si>
  <si>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</si>
  <si>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</si>
  <si>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</si>
  <si>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</si>
  <si>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</si>
  <si>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</si>
  <si>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</si>
  <si>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</si>
  <si>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</si>
  <si>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</si>
  <si>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</si>
  <si>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</si>
  <si>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</si>
  <si>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</si>
  <si>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</si>
  <si>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</si>
  <si>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</si>
  <si>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</si>
  <si>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</si>
  <si>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</si>
  <si>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</si>
  <si>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</si>
  <si>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</si>
  <si>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</si>
  <si>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</si>
  <si>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</si>
  <si>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</si>
  <si>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</si>
  <si>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</si>
  <si>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</si>
  <si>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</si>
  <si>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</si>
  <si>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</si>
  <si>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</si>
  <si>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</si>
  <si>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</si>
  <si>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</si>
  <si>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</si>
  <si>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</si>
  <si>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</si>
  <si>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</si>
  <si>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</si>
  <si>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</si>
  <si>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</si>
  <si>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</si>
  <si>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</si>
  <si>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</si>
  <si>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</si>
  <si>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</si>
  <si>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</si>
  <si>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</si>
  <si>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</si>
  <si>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</si>
  <si>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</si>
  <si>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</si>
  <si>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</si>
  <si>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</si>
  <si>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</si>
  <si>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</si>
  <si>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</si>
  <si>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</si>
  <si>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</si>
  <si>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</si>
  <si>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</si>
  <si>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</si>
  <si>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</si>
  <si>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</si>
  <si>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</si>
  <si>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</si>
  <si>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</si>
  <si>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</si>
  <si>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</si>
  <si>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</si>
  <si>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</si>
  <si>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</si>
  <si>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</si>
  <si>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</si>
  <si>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</si>
  <si>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</si>
  <si>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</si>
  <si>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</si>
  <si>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</si>
  <si>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</si>
  <si>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</si>
  <si>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</si>
  <si>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</si>
  <si>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</si>
  <si>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</si>
  <si>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</si>
  <si>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</si>
  <si>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</si>
  <si>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</si>
  <si>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</si>
  <si>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</si>
  <si>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</si>
  <si>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</si>
  <si>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</si>
  <si>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</si>
  <si>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</si>
  <si>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</si>
  <si>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</si>
  <si>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</si>
  <si>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</si>
  <si>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</si>
  <si>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</si>
  <si>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</si>
  <si>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</si>
  <si>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</si>
  <si>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</si>
  <si>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</si>
  <si>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</si>
  <si>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</si>
  <si>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</si>
  <si>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</si>
  <si>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</si>
  <si>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</si>
  <si>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</si>
  <si>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</si>
  <si>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</si>
  <si>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</si>
  <si>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</si>
  <si>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</si>
  <si>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</si>
  <si>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</si>
  <si>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</si>
  <si>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</si>
  <si>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</si>
  <si>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</si>
  <si>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</si>
  <si>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</si>
  <si>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</si>
  <si>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</si>
  <si>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</si>
  <si>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</si>
  <si>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</si>
  <si>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</si>
  <si>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</si>
  <si>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</si>
  <si>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</si>
  <si>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</si>
  <si>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</si>
  <si>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</si>
  <si>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</si>
  <si>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</si>
  <si>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</si>
  <si>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</si>
  <si>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</si>
  <si>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</si>
  <si>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</si>
  <si>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</si>
  <si>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</si>
  <si>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</si>
  <si>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</si>
  <si>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</si>
  <si>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</si>
  <si>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</si>
  <si>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</si>
  <si>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</si>
  <si>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</si>
  <si>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</si>
  <si>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</si>
  <si>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</si>
  <si>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</si>
  <si>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</si>
  <si>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</si>
  <si>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</si>
  <si>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</si>
  <si>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</si>
  <si>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</si>
  <si>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</si>
  <si>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</si>
  <si>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</si>
  <si>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</si>
  <si>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</si>
  <si>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</si>
  <si>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</si>
  <si>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</si>
  <si>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</si>
  <si>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</si>
  <si>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</si>
  <si>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</si>
  <si>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</si>
  <si>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</si>
  <si>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</si>
  <si>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</si>
  <si>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</si>
  <si>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</si>
  <si>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</si>
  <si>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</si>
  <si>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</si>
  <si>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</si>
  <si>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</si>
  <si>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</si>
  <si>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</si>
  <si>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</si>
  <si>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</si>
  <si>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</si>
  <si>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</si>
  <si>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</si>
  <si>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</si>
  <si>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</si>
  <si>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</si>
  <si>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</si>
  <si>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</si>
  <si>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</si>
  <si>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</si>
  <si>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</si>
  <si>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</si>
  <si>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</si>
  <si>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</si>
  <si>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</si>
  <si>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</si>
  <si>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</si>
  <si>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</si>
  <si>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</si>
  <si>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</si>
  <si>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</si>
  <si>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</si>
  <si>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</si>
  <si>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</si>
  <si>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</si>
  <si>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</si>
  <si>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</si>
  <si>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</si>
  <si>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</si>
  <si>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</si>
  <si>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</si>
  <si>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</si>
  <si>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</si>
  <si>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</si>
  <si>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</si>
  <si>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</si>
  <si>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</si>
  <si>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</si>
  <si>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</si>
  <si>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</si>
  <si>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</si>
  <si>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</si>
  <si>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</si>
  <si>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</si>
  <si>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</si>
  <si>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</si>
  <si>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</si>
  <si>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</si>
  <si>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</si>
  <si>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</si>
  <si>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</si>
  <si>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</si>
  <si>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</si>
  <si>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</si>
  <si>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</si>
  <si>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</si>
  <si>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</si>
  <si>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</si>
  <si>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</si>
  <si>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</si>
  <si>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</si>
  <si>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</si>
  <si>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</si>
  <si>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</si>
  <si>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</si>
  <si>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</si>
  <si>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</si>
  <si>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</si>
  <si>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</si>
  <si>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</si>
  <si>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</si>
  <si>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</si>
  <si>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</si>
  <si>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</si>
  <si>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</si>
  <si>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</si>
  <si>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</si>
  <si>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</si>
  <si>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</si>
  <si>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</si>
  <si>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</si>
  <si>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</si>
  <si>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</si>
  <si>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</si>
  <si>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</si>
  <si>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</si>
  <si>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</si>
  <si>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</si>
  <si>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</si>
  <si>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</si>
  <si>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</si>
  <si>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</si>
  <si>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</si>
  <si>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</si>
  <si>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</si>
  <si>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</si>
  <si>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</si>
  <si>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</si>
  <si>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</si>
  <si>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</si>
  <si>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</si>
  <si>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</si>
  <si>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</si>
  <si>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</si>
  <si>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</si>
  <si>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</si>
  <si>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</si>
  <si>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</si>
  <si>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</si>
  <si>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</si>
  <si>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</si>
  <si>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</si>
  <si>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</si>
  <si>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</si>
  <si>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</si>
  <si>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</si>
  <si>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</si>
  <si>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</si>
  <si>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</si>
  <si>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</si>
  <si>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</si>
  <si>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</si>
  <si>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</si>
  <si>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</si>
  <si>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</si>
  <si>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</si>
  <si>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</si>
  <si>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</si>
  <si>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</si>
  <si>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</si>
  <si>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</si>
  <si>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</si>
  <si>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</si>
  <si>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</si>
  <si>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</si>
  <si>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</si>
  <si>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</si>
  <si>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</si>
  <si>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</si>
  <si>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</si>
  <si>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</si>
  <si>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</si>
  <si>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</si>
  <si>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</si>
  <si>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</si>
  <si>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</si>
  <si>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</si>
  <si>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</si>
  <si>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</si>
  <si>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</si>
  <si>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</si>
  <si>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</si>
  <si>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</si>
  <si>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</si>
  <si>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</si>
  <si>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</si>
  <si>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</si>
  <si>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</si>
  <si>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</si>
  <si>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</si>
  <si>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</si>
  <si>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</si>
  <si>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</si>
  <si>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</si>
  <si>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</si>
  <si>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</si>
  <si>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</si>
  <si>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</si>
  <si>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</si>
  <si>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</si>
  <si>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</si>
  <si>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</si>
  <si>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</si>
  <si>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</si>
  <si>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</si>
  <si>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</si>
  <si>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</si>
  <si>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</si>
  <si>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</si>
  <si>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</si>
  <si>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</si>
  <si>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</si>
  <si>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</si>
  <si>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</si>
  <si>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</si>
  <si>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</si>
  <si>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</si>
  <si>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</si>
  <si>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</si>
  <si>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</si>
  <si>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</si>
  <si>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</si>
  <si>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</si>
  <si>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</si>
  <si>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</si>
  <si>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</si>
  <si>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</si>
  <si>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</si>
  <si>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</si>
  <si>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</si>
  <si>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</si>
  <si>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</si>
  <si>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</si>
  <si>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</si>
  <si>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</si>
  <si>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</si>
  <si>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</si>
  <si>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</si>
  <si>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</si>
  <si>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</si>
  <si>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</si>
  <si>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</si>
  <si>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</si>
  <si>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</si>
  <si>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</si>
  <si>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</si>
  <si>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</si>
  <si>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</si>
  <si>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</si>
  <si>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</si>
  <si>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</si>
  <si>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</si>
  <si>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</si>
  <si>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</si>
  <si>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</si>
  <si>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</si>
  <si>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</si>
  <si>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</si>
  <si>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</si>
  <si>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</si>
  <si>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</si>
  <si>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</si>
  <si>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</si>
  <si>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</si>
  <si>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</si>
  <si>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</si>
  <si>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</si>
  <si>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</si>
  <si>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</si>
  <si>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</si>
  <si>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</si>
  <si>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</si>
  <si>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</si>
  <si>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</si>
  <si>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</si>
  <si>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</si>
  <si>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</si>
  <si>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</si>
  <si>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</si>
  <si>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</si>
  <si>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</si>
  <si>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</si>
  <si>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</si>
  <si>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</si>
  <si>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</si>
  <si>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</si>
  <si>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</si>
  <si>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</si>
  <si>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</si>
  <si>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</si>
  <si>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</si>
  <si>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</si>
  <si>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</si>
  <si>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</si>
  <si>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</si>
  <si>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</si>
  <si>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</si>
  <si>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</si>
  <si>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</si>
  <si>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</si>
  <si>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</si>
  <si>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</si>
  <si>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</si>
  <si>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</si>
  <si>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</si>
  <si>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</si>
  <si>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</si>
  <si>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</si>
  <si>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</si>
  <si>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</si>
  <si>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</si>
  <si>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</si>
  <si>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</si>
  <si>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</si>
  <si>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</si>
  <si>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</si>
  <si>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</si>
  <si>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</si>
  <si>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</si>
  <si>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</si>
  <si>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</si>
  <si>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</si>
  <si>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</si>
  <si>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</si>
  <si>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</si>
  <si>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</si>
  <si>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</si>
  <si>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</si>
  <si>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</si>
  <si>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</si>
  <si>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</si>
  <si>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</si>
  <si>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</si>
  <si>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</si>
  <si>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</si>
  <si>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</si>
  <si>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</si>
  <si>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</si>
  <si>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</si>
  <si>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</si>
  <si>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</si>
  <si>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</si>
  <si>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</si>
  <si>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</si>
  <si>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</si>
  <si>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</si>
  <si>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</si>
  <si>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</si>
  <si>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</si>
  <si>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</si>
  <si>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</si>
  <si>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</si>
  <si>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</si>
  <si>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</si>
  <si>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</si>
  <si>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</si>
  <si>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</si>
  <si>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</si>
  <si>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</si>
  <si>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</si>
  <si>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</si>
  <si>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</si>
  <si>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</si>
  <si>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</si>
  <si>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</si>
  <si>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</si>
  <si>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</si>
  <si>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</si>
  <si>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</si>
  <si>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</si>
  <si>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</si>
  <si>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</si>
  <si>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</si>
  <si>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</si>
  <si>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</si>
  <si>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</si>
  <si>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</si>
  <si>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</si>
  <si>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</si>
  <si>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</si>
  <si>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</si>
  <si>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</si>
  <si>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</si>
  <si>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</si>
  <si>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</si>
  <si>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</si>
  <si>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</si>
  <si>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</si>
  <si>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</si>
  <si>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</si>
  <si>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</si>
  <si>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</si>
  <si>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</si>
  <si>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</si>
  <si>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</si>
  <si>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</si>
  <si>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</si>
  <si>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</si>
  <si>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</si>
  <si>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</si>
  <si>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</si>
  <si>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</si>
  <si>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</si>
  <si>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</si>
  <si>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</si>
  <si>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</si>
  <si>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</si>
  <si>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</si>
  <si>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</si>
  <si>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</si>
  <si>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</si>
  <si>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</si>
  <si>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</si>
  <si>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</si>
  <si>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</si>
  <si>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</si>
  <si>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</si>
  <si>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</si>
  <si>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</si>
  <si>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</si>
  <si>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</si>
  <si>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</si>
  <si>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</si>
  <si>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</si>
  <si>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</si>
  <si>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</si>
  <si>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</si>
  <si>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</si>
  <si>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</si>
  <si>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</si>
  <si>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</si>
  <si>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</si>
  <si>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</si>
  <si>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</si>
  <si>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</si>
  <si>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</si>
  <si>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</si>
  <si>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</si>
  <si>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</si>
  <si>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</si>
  <si>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</si>
  <si>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</si>
  <si>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</si>
  <si>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</si>
  <si>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</si>
  <si>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</si>
  <si>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</si>
  <si>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</si>
  <si>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</si>
  <si>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</si>
  <si>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</si>
  <si>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</si>
  <si>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</si>
  <si>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</si>
  <si>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</si>
  <si>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</si>
  <si>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</si>
  <si>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</si>
  <si>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</si>
  <si>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</si>
  <si>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</si>
  <si>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</si>
  <si>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</si>
  <si>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</si>
  <si>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</si>
  <si>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</si>
  <si>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</si>
  <si>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</si>
  <si>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</si>
  <si>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</si>
  <si>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</si>
  <si>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</si>
  <si>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</si>
  <si>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</si>
  <si>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</si>
  <si>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</si>
  <si>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</si>
  <si>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</si>
  <si>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</si>
  <si>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</si>
  <si>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</si>
  <si>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</si>
  <si>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</si>
  <si>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</si>
  <si>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</si>
  <si>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</si>
  <si>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</si>
  <si>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</si>
  <si>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</si>
  <si>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</si>
  <si>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</si>
  <si>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</si>
  <si>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</si>
  <si>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</si>
  <si>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</si>
  <si>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</si>
  <si>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</si>
  <si>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</si>
  <si>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</si>
  <si>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</si>
  <si>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</si>
  <si>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</si>
  <si>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</si>
  <si>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</si>
  <si>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</si>
  <si>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</si>
  <si>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</si>
  <si>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</si>
  <si>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</si>
  <si>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</si>
  <si>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</si>
  <si>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</si>
  <si>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</si>
  <si>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</si>
  <si>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</si>
  <si>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</si>
  <si>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</si>
  <si>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</si>
  <si>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</si>
  <si>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</si>
  <si>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</si>
  <si>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</si>
  <si>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</si>
  <si>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</si>
  <si>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</si>
  <si>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</si>
  <si>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</si>
  <si>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</si>
  <si>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</si>
  <si>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</si>
  <si>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</si>
  <si>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</si>
  <si>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</si>
  <si>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</si>
  <si>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</si>
  <si>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</si>
  <si>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</si>
  <si>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</si>
  <si>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</si>
  <si>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</si>
  <si>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</si>
  <si>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</si>
  <si>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</si>
  <si>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</si>
  <si>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</si>
  <si>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</si>
  <si>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</si>
  <si>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</si>
  <si>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</si>
  <si>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</si>
  <si>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</si>
  <si>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</si>
  <si>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</si>
  <si>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</si>
  <si>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</si>
  <si>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</si>
  <si>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</si>
  <si>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</si>
  <si>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</si>
  <si>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</si>
  <si>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</si>
  <si>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</si>
  <si>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</si>
  <si>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</si>
  <si>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</si>
  <si>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</si>
  <si>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</si>
  <si>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</si>
  <si>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</si>
  <si>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</si>
  <si>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</si>
  <si>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</si>
  <si>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</si>
  <si>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</si>
  <si>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</si>
  <si>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</si>
  <si>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</si>
  <si>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</si>
  <si>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</si>
  <si>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</si>
  <si>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</si>
  <si>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</si>
  <si>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</si>
  <si>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</si>
  <si>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</si>
  <si>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</si>
  <si>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</si>
  <si>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</si>
  <si>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</si>
  <si>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</si>
  <si>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</si>
  <si>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</si>
  <si>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</si>
  <si>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</si>
  <si>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</si>
  <si>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</si>
  <si>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</si>
  <si>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</si>
  <si>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</si>
  <si>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</si>
  <si>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</si>
  <si>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</si>
  <si>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</si>
  <si>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</si>
  <si>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</si>
  <si>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</si>
  <si>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</si>
  <si>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</si>
  <si>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</si>
  <si>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</si>
  <si>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</si>
  <si>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</si>
  <si>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</si>
  <si>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</si>
  <si>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</si>
  <si>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</si>
  <si>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</si>
  <si>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</si>
  <si>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</si>
  <si>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</si>
  <si>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</si>
  <si>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</si>
  <si>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</si>
  <si>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</si>
  <si>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</si>
  <si>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</si>
  <si>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</si>
  <si>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</si>
  <si>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</si>
  <si>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</si>
  <si>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</si>
  <si>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</si>
  <si>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</si>
  <si>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</si>
  <si>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</si>
  <si>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</si>
  <si>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</si>
  <si>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</si>
  <si>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</si>
  <si>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</si>
  <si>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</si>
  <si>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</si>
  <si>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</si>
  <si>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</si>
  <si>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</si>
  <si>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</si>
  <si>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</si>
  <si>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</si>
  <si>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</si>
  <si>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</si>
  <si>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</si>
  <si>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</si>
  <si>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</si>
  <si>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</si>
  <si>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</si>
  <si>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</si>
  <si>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</si>
  <si>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</si>
  <si>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</si>
  <si>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</si>
  <si>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</si>
  <si>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</si>
  <si>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</si>
  <si>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</si>
  <si>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</si>
  <si>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</si>
  <si>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</si>
  <si>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</si>
  <si>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</si>
  <si>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</si>
  <si>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</si>
  <si>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</si>
  <si>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</si>
  <si>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</si>
  <si>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</si>
  <si>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</si>
  <si>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</si>
  <si>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</si>
  <si>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</si>
  <si>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</si>
  <si>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</si>
  <si>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</si>
  <si>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</si>
  <si>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</si>
  <si>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</si>
  <si>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</si>
  <si>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</si>
  <si>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</si>
  <si>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</si>
  <si>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</si>
  <si>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</si>
  <si>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</si>
  <si>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</si>
  <si>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</si>
  <si>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</si>
  <si>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</si>
  <si>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</si>
  <si>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</si>
  <si>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</si>
  <si>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</si>
  <si>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</si>
  <si>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</si>
  <si>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</si>
  <si>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</si>
  <si>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</si>
  <si>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</si>
  <si>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</si>
  <si>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</si>
  <si>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</si>
  <si>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</si>
  <si>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</si>
  <si>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</si>
  <si>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</si>
  <si>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</si>
  <si>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</si>
  <si>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</si>
  <si>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</si>
  <si>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</si>
  <si>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</si>
  <si>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</si>
  <si>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</si>
  <si>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</si>
  <si>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</si>
  <si>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</si>
  <si>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</si>
  <si>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</si>
  <si>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</si>
  <si>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</si>
  <si>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</si>
  <si>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</si>
  <si>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</si>
  <si>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</si>
  <si>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</si>
  <si>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</si>
  <si>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</si>
  <si>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</si>
  <si>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</si>
  <si>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</si>
  <si>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</si>
  <si>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</si>
  <si>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</si>
  <si>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</si>
  <si>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</si>
  <si>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</si>
  <si>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</si>
  <si>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</si>
  <si>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</si>
  <si>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</si>
  <si>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</si>
  <si>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</si>
  <si>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</si>
  <si>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</si>
  <si>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</si>
  <si>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</si>
  <si>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</si>
  <si>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</si>
  <si>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</si>
  <si>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</si>
  <si>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</si>
  <si>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</si>
  <si>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</si>
  <si>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</si>
  <si>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</si>
  <si>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</si>
  <si>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</si>
  <si>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</si>
  <si>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</si>
  <si>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</si>
  <si>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</si>
  <si>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</si>
  <si>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</si>
  <si>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</si>
  <si>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</si>
  <si>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</si>
  <si>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</si>
  <si>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</si>
  <si>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</si>
  <si>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</si>
  <si>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</si>
  <si>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</si>
  <si>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</si>
  <si>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</si>
  <si>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</si>
  <si>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</si>
  <si>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</si>
  <si>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</si>
  <si>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</si>
  <si>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</si>
  <si>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</si>
  <si>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</si>
  <si>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</si>
  <si>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</si>
  <si>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</si>
  <si>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</si>
  <si>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</si>
  <si>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</si>
  <si>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</si>
  <si>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</si>
  <si>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</si>
  <si>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</si>
  <si>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</si>
  <si>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</si>
  <si>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</si>
  <si>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</si>
  <si>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</si>
  <si>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</si>
  <si>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</si>
  <si>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</si>
  <si>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</si>
  <si>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</si>
  <si>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</si>
  <si>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</si>
  <si>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</si>
  <si>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</si>
  <si>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</si>
  <si>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</si>
  <si>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</si>
  <si>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</si>
  <si>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</si>
  <si>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</si>
  <si>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</si>
  <si>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</si>
  <si>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</si>
  <si>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</si>
  <si>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</si>
  <si>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</si>
  <si>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</si>
  <si>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</si>
  <si>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</si>
  <si>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</si>
  <si>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</si>
  <si>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</si>
  <si>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</si>
  <si>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</si>
  <si>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</si>
  <si>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</si>
  <si>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</si>
  <si>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</si>
  <si>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</si>
  <si>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</si>
  <si>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</si>
  <si>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</si>
  <si>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</si>
  <si>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</si>
  <si>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</si>
  <si>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</si>
  <si>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</si>
  <si>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</si>
  <si>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</si>
  <si>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</si>
  <si>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</si>
  <si>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</si>
  <si>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</si>
  <si>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</si>
  <si>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</si>
  <si>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</si>
  <si>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</si>
  <si>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</si>
  <si>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</si>
  <si>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</si>
  <si>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</si>
  <si>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</si>
  <si>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</si>
  <si>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</si>
  <si>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</si>
  <si>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</si>
  <si>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</si>
  <si>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</si>
  <si>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</si>
  <si>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</si>
  <si>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</si>
  <si>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</si>
  <si>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</si>
  <si>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</si>
  <si>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</si>
  <si>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</si>
  <si>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</si>
  <si>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</si>
  <si>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</si>
  <si>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</si>
  <si>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</si>
  <si>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</si>
  <si>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</si>
  <si>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</si>
  <si>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</si>
  <si>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</si>
  <si>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</si>
  <si>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</si>
  <si>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</si>
  <si>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</si>
  <si>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</si>
  <si>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</si>
  <si>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</si>
  <si>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</si>
  <si>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</si>
  <si>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</si>
  <si>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</si>
  <si>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</si>
  <si>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</si>
  <si>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</si>
  <si>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</si>
  <si>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</si>
  <si>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</si>
  <si>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</si>
  <si>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</si>
  <si>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</si>
  <si>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</si>
  <si>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</si>
  <si>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</si>
  <si>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</si>
  <si>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</si>
  <si>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</si>
  <si>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</si>
  <si>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</si>
  <si>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</si>
  <si>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</si>
  <si>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</si>
  <si>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</si>
  <si>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</si>
  <si>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</si>
  <si>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</si>
  <si>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</si>
  <si>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</si>
  <si>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</si>
  <si>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</si>
  <si>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</si>
  <si>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</si>
  <si>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</si>
  <si>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</si>
  <si>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</si>
  <si>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</si>
  <si>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</si>
  <si>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</si>
  <si>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</si>
  <si>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</si>
  <si>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</si>
  <si>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</si>
  <si>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</si>
  <si>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</si>
  <si>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</si>
  <si>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</si>
  <si>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</si>
  <si>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</si>
  <si>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</si>
  <si>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</si>
  <si>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</si>
  <si>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</si>
  <si>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</si>
  <si>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</si>
  <si>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</si>
  <si>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</si>
  <si>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</si>
  <si>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</si>
  <si>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</si>
  <si>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</si>
  <si>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</si>
  <si>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</si>
  <si>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</si>
  <si>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</si>
  <si>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</si>
  <si>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</si>
  <si>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</si>
  <si>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</si>
  <si>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</si>
  <si>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</si>
  <si>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</si>
  <si>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</si>
  <si>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</si>
  <si>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</si>
  <si>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</si>
  <si>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</si>
  <si>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</si>
  <si>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</si>
  <si>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</si>
  <si>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</si>
  <si>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</si>
  <si>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</si>
  <si>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</si>
  <si>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</si>
  <si>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</si>
  <si>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</si>
  <si>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</si>
  <si>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</si>
  <si>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</si>
  <si>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</si>
  <si>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</si>
  <si>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</si>
  <si>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</si>
  <si>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</si>
  <si>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</si>
  <si>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</si>
  <si>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</si>
  <si>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</si>
  <si>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</si>
  <si>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</si>
  <si>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</si>
  <si>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</si>
  <si>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</si>
  <si>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</si>
  <si>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</si>
  <si>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</si>
  <si>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</si>
  <si>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</si>
  <si>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</si>
  <si>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</si>
  <si>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</si>
  <si>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</si>
  <si>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</si>
  <si>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</si>
  <si>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</si>
  <si>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</si>
  <si>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</si>
  <si>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</si>
  <si>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</si>
  <si>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</si>
  <si>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</si>
  <si>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</si>
  <si>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</si>
  <si>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</si>
  <si>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</si>
  <si>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</si>
  <si>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</si>
  <si>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</si>
  <si>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</si>
  <si>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</si>
  <si>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</si>
  <si>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</si>
  <si>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</si>
  <si>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</si>
  <si>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</si>
  <si>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</si>
  <si>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</si>
  <si>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</si>
  <si>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</si>
  <si>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</si>
  <si>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</si>
  <si>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</si>
  <si>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</si>
  <si>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</si>
  <si>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</si>
  <si>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</si>
  <si>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</si>
  <si>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</si>
  <si>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</si>
  <si>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</si>
  <si>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</si>
  <si>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</si>
  <si>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</si>
  <si>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</si>
  <si>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</si>
  <si>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</si>
  <si>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</si>
  <si>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</si>
  <si>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</si>
  <si>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</si>
  <si>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</si>
  <si>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</si>
  <si>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</si>
  <si>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</si>
  <si>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</si>
  <si>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</si>
  <si>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</si>
  <si>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</si>
  <si>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</si>
  <si>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</si>
  <si>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</si>
  <si>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</si>
  <si>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</si>
  <si>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</si>
  <si>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</si>
  <si>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</si>
  <si>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</si>
  <si>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</si>
  <si>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</si>
  <si>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</si>
  <si>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</si>
  <si>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</si>
  <si>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</si>
  <si>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</si>
  <si>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</si>
  <si>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</si>
  <si>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</si>
  <si>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</si>
  <si>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</si>
  <si>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</si>
  <si>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</si>
  <si>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</si>
  <si>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</si>
  <si>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</si>
  <si>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</si>
  <si>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</si>
  <si>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</si>
  <si>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</si>
  <si>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</si>
  <si>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</si>
  <si>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</si>
  <si>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</si>
  <si>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</si>
  <si>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</si>
  <si>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</si>
  <si>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</si>
  <si>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</si>
  <si>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</si>
  <si>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</si>
  <si>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</si>
  <si>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</si>
  <si>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</si>
  <si>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</si>
  <si>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</si>
  <si>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</si>
  <si>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</si>
  <si>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</si>
  <si>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</si>
  <si>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</si>
  <si>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</si>
  <si>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</si>
  <si>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</si>
  <si>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</si>
  <si>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</si>
  <si>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</si>
  <si>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</si>
  <si>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</si>
  <si>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</si>
  <si>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</si>
  <si>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</si>
  <si>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</si>
  <si>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</si>
  <si>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</si>
  <si>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</si>
  <si>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</si>
  <si>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</si>
  <si>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</si>
  <si>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</si>
  <si>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</si>
  <si>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</si>
  <si>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</si>
  <si>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</si>
  <si>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</si>
  <si>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</si>
  <si>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</si>
  <si>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</si>
  <si>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</si>
  <si>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</si>
  <si>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</si>
  <si>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</si>
  <si>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</si>
  <si>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</si>
  <si>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</si>
  <si>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</si>
  <si>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</si>
  <si>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</si>
  <si>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</si>
  <si>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</si>
  <si>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</si>
  <si>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</si>
  <si>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</si>
  <si>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</si>
  <si>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</si>
  <si>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</si>
  <si>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</si>
  <si>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</si>
  <si>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</si>
  <si>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</si>
  <si>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</si>
  <si>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</si>
  <si>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</si>
  <si>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</si>
  <si>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</si>
  <si>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</si>
  <si>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</si>
  <si>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</si>
  <si>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</si>
  <si>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</si>
  <si>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</si>
  <si>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</si>
  <si>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</si>
  <si>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</si>
  <si>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</si>
  <si>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</si>
  <si>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</si>
  <si>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</si>
  <si>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</si>
  <si>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</si>
  <si>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</si>
  <si>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</si>
  <si>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</si>
  <si>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</si>
  <si>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</si>
  <si>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</si>
  <si>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</si>
  <si>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</si>
  <si>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</si>
  <si>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</si>
  <si>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</si>
  <si>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</si>
  <si>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</si>
  <si>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</si>
  <si>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</si>
  <si>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</si>
  <si>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</si>
  <si>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</si>
  <si>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</si>
  <si>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</si>
  <si>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</si>
  <si>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</si>
  <si>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</si>
  <si>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</si>
  <si>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</si>
  <si>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</si>
  <si>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</si>
  <si>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</si>
  <si>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</si>
  <si>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</si>
  <si>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</si>
  <si>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</si>
  <si>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</si>
  <si>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</si>
  <si>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</si>
  <si>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</si>
  <si>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</si>
  <si>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</si>
  <si>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</si>
  <si>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</si>
  <si>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</si>
  <si>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</si>
  <si>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</si>
  <si>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</si>
  <si>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</si>
  <si>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</si>
  <si>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</si>
  <si>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</si>
  <si>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</si>
  <si>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</si>
  <si>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</si>
  <si>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</si>
  <si>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</si>
  <si>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</si>
  <si>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</si>
  <si>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</si>
  <si>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</si>
  <si>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</si>
  <si>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</si>
  <si>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</si>
  <si>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</si>
  <si>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</si>
  <si>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</si>
  <si>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</si>
  <si>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</si>
  <si>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</si>
  <si>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</si>
  <si>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</si>
  <si>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</si>
  <si>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</si>
  <si>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</si>
  <si>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</si>
  <si>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</si>
  <si>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</si>
  <si>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</si>
  <si>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</si>
  <si>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</si>
  <si>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</si>
  <si>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</si>
  <si>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</si>
  <si>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</si>
  <si>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</si>
  <si>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</si>
  <si>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</si>
  <si>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</si>
  <si>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</si>
  <si>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</si>
  <si>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</si>
  <si>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</si>
  <si>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</si>
  <si>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</si>
  <si>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</si>
  <si>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</si>
  <si>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</si>
  <si>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</si>
  <si>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</si>
  <si>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</si>
  <si>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</si>
  <si>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</si>
  <si>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</si>
  <si>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</si>
  <si>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</si>
  <si>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</si>
  <si>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</si>
  <si>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</si>
  <si>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</si>
  <si>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</si>
  <si>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</si>
  <si>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</si>
  <si>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</si>
  <si>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</si>
  <si>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</si>
  <si>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</si>
  <si>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</si>
  <si>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</si>
  <si>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</si>
  <si>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</si>
  <si>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</si>
  <si>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</si>
  <si>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</si>
  <si>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</si>
  <si>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</si>
  <si>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</si>
  <si>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</si>
  <si>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</si>
  <si>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</si>
  <si>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</si>
  <si>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</si>
  <si>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</si>
  <si>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</si>
  <si>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</si>
  <si>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</si>
  <si>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</si>
  <si>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</si>
  <si>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</si>
  <si>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</si>
  <si>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</si>
  <si>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</si>
  <si>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</si>
  <si>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</si>
  <si>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</si>
  <si>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</si>
  <si>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</si>
  <si>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</si>
  <si>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</si>
  <si>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</si>
  <si>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</si>
  <si>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</si>
  <si>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</si>
  <si>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</si>
  <si>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</si>
  <si>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</si>
  <si>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</si>
  <si>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</si>
  <si>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</si>
  <si>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</si>
  <si>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</si>
  <si>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</si>
  <si>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</si>
  <si>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</si>
  <si>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</si>
  <si>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</si>
  <si>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</si>
  <si>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</si>
  <si>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</si>
  <si>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</si>
  <si>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</si>
  <si>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</si>
  <si>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</si>
  <si>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</si>
  <si>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</si>
  <si>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</si>
  <si>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</si>
  <si>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</si>
  <si>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</si>
  <si>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</si>
  <si>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</si>
  <si>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</si>
  <si>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</si>
  <si>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</si>
  <si>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</si>
  <si>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</si>
  <si>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</si>
  <si>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</si>
  <si>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</si>
  <si>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</si>
  <si>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</si>
  <si>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</si>
  <si>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</si>
  <si>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</si>
  <si>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</si>
  <si>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</si>
  <si>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</si>
  <si>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</si>
  <si>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</si>
  <si>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</si>
  <si>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</si>
  <si>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</si>
  <si>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</si>
  <si>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</si>
  <si>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</si>
  <si>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</si>
  <si>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</si>
  <si>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</si>
  <si>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</si>
  <si>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</si>
  <si>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</si>
  <si>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</si>
  <si>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</si>
  <si>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</si>
  <si>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</si>
  <si>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</si>
  <si>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</si>
  <si>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</si>
  <si>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</si>
  <si>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</si>
  <si>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</si>
  <si>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</si>
  <si>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</si>
  <si>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</si>
  <si>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</si>
  <si>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</si>
  <si>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</si>
  <si>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</si>
  <si>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</si>
  <si>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</si>
  <si>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</si>
  <si>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</si>
  <si>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</si>
  <si>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</si>
  <si>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</si>
  <si>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</si>
  <si>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</si>
  <si>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</si>
  <si>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</si>
  <si>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</si>
  <si>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</si>
  <si>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</si>
  <si>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</si>
  <si>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</si>
  <si>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</si>
  <si>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</si>
  <si>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</si>
  <si>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</si>
  <si>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</si>
  <si>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</si>
  <si>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</si>
  <si>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</si>
  <si>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</si>
  <si>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</si>
  <si>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</si>
  <si>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</si>
  <si>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</si>
  <si>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</si>
  <si>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</si>
  <si>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</si>
  <si>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</si>
  <si>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</si>
  <si>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</si>
  <si>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</si>
  <si>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</si>
  <si>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</si>
  <si>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</si>
  <si>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</si>
  <si>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</si>
  <si>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</si>
  <si>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</si>
  <si>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</si>
  <si>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</si>
  <si>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</si>
  <si>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</si>
  <si>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</si>
  <si>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</si>
  <si>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</si>
  <si>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</si>
  <si>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</si>
  <si>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</si>
  <si>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</si>
  <si>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</si>
  <si>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</si>
  <si>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</si>
  <si>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</si>
  <si>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</si>
  <si>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</si>
  <si>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</si>
  <si>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</si>
  <si>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</si>
  <si>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</si>
  <si>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</si>
  <si>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</si>
  <si>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</si>
  <si>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</si>
  <si>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</si>
  <si>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</si>
  <si>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</si>
  <si>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</si>
  <si>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</si>
  <si>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</si>
  <si>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</si>
  <si>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</si>
  <si>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</si>
  <si>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</si>
  <si>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</si>
  <si>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</si>
  <si>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</si>
  <si>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</si>
  <si>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</si>
  <si>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</si>
  <si>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</si>
  <si>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</si>
  <si>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</si>
  <si>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</si>
  <si>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</si>
  <si>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</si>
  <si>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</si>
  <si>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</si>
  <si>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</si>
  <si>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</si>
  <si>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</si>
  <si>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</si>
  <si>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</si>
  <si>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</si>
  <si>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</si>
  <si>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</si>
  <si>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</si>
  <si>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</si>
  <si>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</si>
  <si>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</si>
  <si>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</si>
  <si>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</si>
  <si>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</si>
  <si>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</si>
  <si>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</si>
  <si>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</si>
  <si>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</si>
  <si>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</si>
  <si>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</si>
  <si>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</si>
  <si>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</si>
  <si>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</si>
  <si>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</si>
  <si>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</si>
  <si>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</si>
  <si>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</si>
  <si>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</si>
  <si>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</si>
  <si>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</si>
  <si>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</si>
  <si>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</si>
  <si>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</si>
  <si>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</si>
  <si>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</si>
  <si>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</si>
  <si>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</si>
  <si>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</si>
  <si>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</si>
  <si>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</si>
  <si>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</si>
  <si>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</si>
  <si>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</si>
  <si>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</si>
  <si>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</si>
  <si>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</si>
  <si>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</si>
  <si>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</si>
  <si>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</si>
  <si>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</si>
  <si>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</si>
  <si>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</si>
  <si>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</si>
  <si>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</si>
  <si>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</si>
  <si>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</si>
  <si>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</si>
  <si>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</si>
  <si>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</si>
  <si>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</si>
  <si>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</si>
  <si>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</si>
  <si>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</si>
  <si>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</si>
  <si>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</si>
  <si>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</si>
  <si>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</si>
  <si>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</si>
  <si>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</si>
  <si>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</si>
  <si>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</si>
  <si>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</si>
  <si>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</si>
  <si>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</si>
  <si>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</si>
  <si>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</si>
  <si>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</si>
  <si>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</si>
  <si>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</si>
  <si>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</si>
  <si>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</si>
  <si>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</si>
  <si>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</si>
  <si>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</si>
  <si>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</si>
  <si>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</si>
  <si>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</si>
  <si>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</si>
  <si>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</si>
  <si>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</si>
  <si>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</si>
  <si>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</si>
  <si>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</si>
  <si>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</si>
  <si>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</si>
  <si>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</si>
  <si>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</si>
  <si>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</si>
  <si>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</si>
  <si>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</si>
  <si>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</si>
  <si>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</si>
  <si>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</si>
  <si>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</si>
  <si>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</si>
  <si>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</si>
  <si>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</si>
  <si>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</si>
  <si>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</si>
  <si>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</si>
  <si>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</si>
  <si>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</si>
  <si>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</si>
  <si>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</si>
  <si>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</si>
  <si>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</si>
  <si>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</si>
  <si>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</si>
  <si>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</si>
  <si>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</si>
  <si>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</si>
  <si>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</si>
  <si>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</si>
  <si>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</si>
  <si>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</si>
  <si>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</si>
  <si>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</si>
  <si>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</si>
  <si>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</si>
  <si>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</si>
  <si>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</si>
  <si>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</si>
  <si>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</si>
  <si>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</si>
  <si>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</si>
  <si>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</si>
  <si>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</si>
  <si>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</si>
  <si>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</si>
  <si>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</si>
  <si>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</si>
  <si>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</si>
  <si>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</si>
  <si>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</si>
  <si>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</si>
  <si>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</si>
  <si>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</si>
  <si>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</si>
  <si>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</si>
  <si>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</si>
  <si>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</si>
  <si>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</si>
  <si>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</si>
  <si>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</si>
  <si>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</si>
  <si>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</si>
  <si>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</si>
  <si>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</si>
  <si>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</si>
  <si>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</si>
  <si>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</si>
  <si>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</si>
  <si>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</si>
  <si>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</si>
  <si>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</si>
  <si>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</si>
  <si>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</si>
  <si>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</si>
  <si>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</si>
  <si>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</si>
  <si>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</si>
  <si>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</si>
  <si>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</si>
  <si>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</si>
  <si>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</si>
  <si>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</si>
  <si>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</si>
  <si>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</si>
  <si>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</si>
  <si>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</si>
  <si>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</si>
  <si>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</si>
  <si>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</si>
  <si>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</si>
  <si>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</si>
  <si>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</si>
  <si>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</si>
  <si>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</si>
  <si>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</si>
  <si>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</si>
  <si>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</si>
  <si>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</si>
  <si>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</si>
  <si>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</si>
  <si>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</si>
  <si>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</si>
  <si>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</si>
  <si>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</si>
  <si>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</si>
  <si>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</si>
  <si>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</si>
  <si>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</si>
  <si>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</si>
  <si>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</si>
  <si>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</si>
  <si>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</si>
  <si>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</si>
  <si>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</si>
  <si>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</si>
  <si>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</si>
  <si>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</si>
  <si>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</si>
  <si>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</si>
  <si>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</si>
  <si>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</si>
  <si>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</si>
  <si>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</si>
  <si>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</si>
  <si>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</si>
  <si>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</si>
  <si>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</si>
  <si>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</si>
  <si>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</si>
  <si>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</si>
  <si>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</si>
  <si>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</si>
  <si>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</si>
  <si>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</si>
  <si>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</si>
  <si>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</si>
  <si>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</si>
  <si>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</si>
  <si>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</si>
  <si>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</si>
  <si>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</si>
  <si>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</si>
  <si>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</si>
  <si>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</si>
  <si>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</si>
  <si>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</si>
  <si>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</si>
  <si>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</si>
  <si>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</si>
  <si>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</si>
  <si>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</si>
  <si>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</si>
  <si>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</si>
  <si>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</si>
  <si>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</si>
  <si>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</si>
  <si>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</si>
  <si>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</si>
  <si>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</si>
  <si>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</si>
  <si>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</si>
  <si>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</si>
  <si>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</si>
  <si>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</si>
  <si>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</si>
  <si>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</si>
  <si>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</si>
  <si>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</si>
  <si>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</si>
  <si>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</si>
  <si>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</si>
  <si>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</si>
  <si>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</si>
  <si>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</si>
  <si>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</si>
  <si>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</si>
  <si>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</si>
  <si>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</si>
  <si>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</si>
  <si>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</si>
  <si>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</si>
  <si>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</si>
  <si>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</si>
  <si>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</si>
  <si>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</si>
  <si>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</si>
  <si>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</si>
  <si>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</si>
  <si>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</si>
  <si>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</si>
  <si>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</si>
  <si>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</si>
  <si>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</si>
  <si>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</si>
  <si>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</si>
  <si>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</si>
  <si>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</si>
  <si>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</si>
  <si>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</si>
  <si>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</si>
  <si>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</si>
  <si>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</si>
  <si>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</si>
  <si>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</si>
  <si>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</si>
  <si>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</si>
  <si>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</si>
  <si>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</si>
  <si>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</si>
  <si>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</si>
  <si>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</si>
  <si>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</si>
  <si>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</si>
  <si>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</si>
  <si>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</si>
  <si>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</si>
  <si>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</si>
  <si>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</si>
  <si>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</si>
  <si>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</si>
  <si>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</si>
  <si>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</si>
  <si>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</si>
  <si>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</si>
  <si>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</si>
  <si>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</si>
  <si>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</si>
  <si>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</si>
  <si>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</si>
  <si>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</si>
  <si>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</si>
  <si>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</si>
  <si>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</si>
  <si>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</si>
  <si>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</si>
  <si>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</si>
  <si>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</si>
  <si>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</si>
  <si>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</si>
  <si>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</si>
  <si>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</si>
  <si>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</si>
  <si>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</si>
  <si>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</si>
  <si>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</si>
  <si>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</si>
  <si>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</si>
  <si>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</si>
  <si>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</si>
  <si>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</si>
  <si>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</si>
  <si>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</si>
  <si>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</si>
  <si>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</si>
  <si>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</si>
  <si>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</si>
  <si>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</si>
  <si>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</si>
  <si>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</si>
  <si>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</si>
  <si>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</si>
  <si>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</si>
  <si>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</si>
  <si>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</si>
  <si>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</si>
  <si>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</si>
  <si>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</si>
  <si>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</si>
  <si>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</si>
  <si>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</si>
  <si>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</si>
  <si>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</si>
  <si>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</si>
  <si>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</si>
  <si>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</si>
  <si>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</si>
  <si>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</si>
  <si>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</si>
  <si>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</si>
  <si>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</si>
  <si>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</si>
  <si>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</si>
  <si>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</si>
  <si>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</si>
  <si>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</si>
  <si>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</si>
  <si>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</si>
  <si>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</si>
  <si>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</si>
  <si>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</si>
  <si>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</si>
  <si>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</si>
  <si>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</si>
  <si>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</si>
  <si>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</si>
  <si>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</si>
  <si>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</si>
  <si>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</si>
  <si>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</si>
  <si>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</si>
  <si>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</si>
  <si>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</si>
  <si>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</si>
  <si>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</si>
  <si>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</si>
  <si>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</si>
  <si>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</si>
  <si>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</si>
  <si>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</si>
  <si>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</si>
  <si>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</si>
  <si>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</si>
  <si>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</si>
  <si>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</si>
  <si>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</si>
  <si>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</si>
  <si>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</si>
  <si>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</si>
  <si>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</si>
  <si>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</si>
  <si>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</si>
  <si>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</si>
  <si>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</si>
  <si>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</si>
  <si>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</si>
  <si>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</si>
  <si>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</si>
  <si>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</si>
  <si>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</si>
  <si>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</si>
  <si>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</si>
  <si>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</si>
  <si>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</si>
  <si>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</si>
  <si>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</si>
  <si>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</si>
  <si>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</si>
  <si>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</si>
  <si>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</si>
  <si>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</si>
  <si>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</si>
  <si>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</si>
  <si>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</si>
  <si>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</si>
  <si>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</si>
  <si>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</si>
  <si>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</si>
  <si>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</si>
  <si>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</si>
  <si>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</si>
  <si>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</si>
  <si>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</si>
  <si>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</si>
  <si>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</si>
  <si>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</si>
  <si>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</si>
  <si>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</si>
  <si>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</si>
  <si>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</si>
  <si>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</si>
  <si>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</si>
  <si>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</si>
  <si>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</si>
  <si>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</si>
  <si>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</si>
  <si>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</si>
  <si>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</si>
  <si>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</si>
  <si>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</si>
  <si>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</si>
  <si>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</si>
  <si>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</si>
  <si>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</si>
  <si>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</si>
  <si>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</si>
  <si>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</si>
  <si>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</si>
  <si>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</si>
  <si>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</si>
  <si>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</si>
  <si>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</si>
  <si>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</si>
  <si>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</si>
  <si>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</si>
  <si>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</si>
  <si>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</si>
  <si>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</si>
  <si>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</si>
  <si>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</si>
  <si>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</si>
  <si>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</si>
  <si>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</si>
  <si>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</si>
  <si>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</si>
  <si>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</si>
  <si>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</si>
  <si>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</si>
  <si>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</si>
  <si>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</si>
  <si>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</si>
  <si>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</si>
  <si>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</si>
  <si>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</si>
  <si>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</si>
  <si>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</si>
  <si>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</si>
  <si>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</si>
  <si>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</si>
  <si>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</si>
  <si>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</si>
  <si>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</si>
  <si>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</si>
  <si>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</si>
  <si>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</si>
  <si>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</si>
  <si>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</si>
  <si>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</si>
  <si>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</si>
  <si>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</si>
  <si>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</si>
  <si>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</si>
  <si>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</si>
  <si>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</si>
  <si>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</si>
  <si>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</si>
  <si>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</si>
  <si>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</si>
  <si>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</si>
  <si>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</si>
  <si>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</si>
  <si>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</si>
  <si>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</si>
  <si>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</si>
  <si>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</si>
  <si>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</si>
  <si>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</si>
  <si>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</si>
  <si>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</si>
  <si>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</si>
  <si>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</si>
  <si>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</si>
  <si>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</si>
  <si>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</si>
  <si>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</si>
  <si>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</si>
  <si>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</si>
  <si>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</si>
  <si>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</si>
  <si>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</si>
  <si>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</si>
  <si>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</si>
  <si>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</si>
  <si>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</si>
  <si>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</si>
  <si>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</si>
  <si>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</si>
  <si>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</si>
  <si>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</si>
  <si>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</si>
  <si>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</si>
  <si>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</si>
  <si>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</si>
  <si>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</si>
  <si>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</si>
  <si>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</si>
  <si>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</si>
  <si>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</si>
  <si>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</si>
  <si>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</si>
  <si>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</si>
  <si>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</si>
  <si>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</si>
  <si>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</si>
  <si>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</si>
  <si>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</si>
  <si>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</si>
  <si>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</si>
  <si>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</si>
  <si>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</si>
  <si>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</si>
  <si>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</si>
  <si>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</si>
  <si>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</si>
  <si>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</si>
  <si>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</si>
  <si>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</si>
  <si>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</si>
  <si>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</si>
  <si>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</si>
  <si>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</si>
  <si>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</si>
  <si>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</si>
  <si>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</si>
  <si>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</si>
  <si>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</si>
  <si>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</si>
  <si>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</si>
  <si>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</si>
  <si>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</si>
  <si>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</si>
  <si>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</si>
  <si>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</si>
  <si>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</si>
  <si>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</si>
  <si>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</si>
  <si>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</si>
  <si>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</si>
  <si>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</si>
  <si>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</si>
  <si>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</si>
  <si>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</si>
  <si>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</si>
  <si>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</si>
  <si>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</si>
  <si>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</si>
  <si>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</si>
  <si>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</si>
  <si>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</si>
  <si>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</si>
  <si>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</si>
  <si>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</si>
  <si>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</si>
  <si>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</si>
  <si>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</si>
  <si>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</si>
  <si>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</si>
  <si>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</si>
  <si>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</si>
  <si>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</si>
  <si>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</si>
  <si>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</si>
  <si>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</si>
  <si>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</si>
  <si>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</si>
  <si>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</si>
  <si>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</si>
  <si>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</si>
  <si>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</si>
  <si>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</si>
  <si>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</si>
  <si>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</si>
  <si>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</si>
  <si>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</si>
  <si>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</si>
  <si>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</si>
  <si>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</si>
  <si>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</si>
  <si>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</si>
  <si>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</si>
  <si>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</si>
  <si>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</si>
  <si>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</si>
  <si>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</si>
  <si>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</si>
  <si>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</si>
  <si>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</si>
  <si>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</si>
  <si>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</si>
  <si>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</si>
  <si>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</si>
  <si>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</si>
  <si>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</si>
  <si>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</si>
  <si>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</si>
  <si>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</si>
  <si>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</si>
  <si>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</si>
  <si>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</si>
  <si>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</si>
  <si>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</si>
  <si>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</si>
  <si>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</si>
  <si>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</si>
  <si>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</si>
  <si>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</si>
  <si>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</si>
  <si>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</si>
  <si>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</si>
  <si>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</si>
  <si>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</si>
  <si>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</si>
  <si>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</si>
  <si>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</si>
  <si>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</si>
  <si>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</si>
  <si>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</si>
  <si>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</si>
  <si>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</si>
  <si>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</si>
  <si>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</si>
  <si>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</si>
  <si>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</si>
  <si>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</si>
  <si>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</si>
  <si>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</si>
  <si>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</si>
  <si>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</si>
  <si>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</si>
  <si>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</si>
  <si>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</si>
  <si>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</si>
  <si>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</si>
  <si>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</si>
  <si>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</si>
  <si>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</si>
  <si>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</si>
  <si>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</si>
  <si>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</si>
  <si>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</si>
  <si>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</si>
  <si>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</si>
  <si>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</si>
  <si>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</si>
  <si>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</si>
  <si>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</si>
  <si>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</si>
  <si>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</si>
  <si>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</si>
  <si>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</si>
  <si>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</si>
  <si>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</si>
  <si>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</si>
  <si>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</si>
  <si>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</si>
  <si>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</si>
  <si>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</si>
  <si>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</si>
  <si>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</si>
  <si>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</si>
  <si>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</si>
  <si>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</si>
  <si>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</si>
  <si>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</si>
  <si>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</si>
  <si>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</si>
  <si>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</si>
  <si>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</si>
  <si>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</si>
  <si>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</si>
  <si>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</si>
  <si>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</si>
  <si>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</si>
  <si>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</si>
  <si>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</si>
  <si>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</si>
  <si>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</si>
  <si>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</si>
  <si>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</si>
  <si>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</si>
  <si>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</si>
  <si>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</si>
  <si>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</si>
  <si>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</si>
  <si>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</si>
  <si>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</si>
  <si>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</si>
  <si>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</si>
  <si>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</si>
  <si>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</si>
  <si>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</si>
  <si>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</si>
  <si>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</si>
  <si>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</si>
  <si>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</si>
  <si>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</si>
  <si>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</si>
  <si>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</si>
  <si>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</si>
  <si>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</si>
  <si>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</si>
  <si>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</si>
  <si>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</si>
  <si>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</si>
  <si>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</si>
  <si>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</si>
  <si>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</si>
  <si>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</si>
  <si>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</si>
  <si>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</si>
  <si>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</si>
  <si>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</si>
  <si>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</si>
  <si>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</si>
  <si>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</si>
  <si>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</si>
  <si>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</si>
  <si>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</si>
  <si>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</si>
  <si>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</si>
  <si>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</si>
  <si>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</si>
  <si>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</si>
  <si>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</si>
  <si>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</si>
  <si>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</si>
  <si>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</si>
  <si>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</si>
  <si>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</si>
  <si>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</si>
  <si>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</si>
  <si>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</si>
  <si>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</si>
  <si>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</si>
  <si>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</si>
  <si>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</si>
  <si>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</si>
  <si>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</si>
  <si>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</si>
  <si>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</si>
  <si>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</si>
  <si>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</si>
  <si>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</si>
  <si>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</si>
  <si>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</si>
  <si>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</si>
  <si>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</si>
  <si>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</si>
  <si>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</si>
  <si>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</si>
  <si>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</si>
  <si>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</si>
  <si>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</si>
  <si>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</si>
  <si>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</si>
  <si>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</si>
  <si>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</si>
  <si>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</si>
  <si>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</si>
  <si>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</si>
  <si>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</si>
  <si>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</si>
  <si>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</si>
  <si>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</si>
  <si>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</si>
  <si>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</si>
  <si>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</si>
  <si>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</si>
  <si>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</si>
  <si>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</si>
  <si>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</si>
  <si>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</si>
  <si>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</si>
  <si>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</si>
  <si>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</si>
  <si>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</si>
  <si>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</si>
  <si>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</si>
  <si>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</si>
  <si>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</si>
  <si>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</si>
  <si>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</si>
  <si>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</si>
  <si>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</si>
  <si>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</si>
  <si>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</si>
  <si>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</si>
  <si>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</si>
  <si>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</si>
  <si>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</si>
  <si>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</si>
  <si>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</si>
  <si>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</si>
  <si>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</si>
  <si>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</si>
  <si>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</si>
  <si>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</si>
  <si>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</si>
  <si>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</si>
  <si>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</si>
  <si>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</si>
  <si>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</si>
  <si>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</si>
  <si>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</si>
  <si>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</si>
  <si>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</si>
  <si>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</si>
  <si>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</si>
  <si>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</si>
  <si>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</si>
  <si>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</si>
  <si>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</si>
  <si>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</si>
  <si>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</si>
  <si>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</si>
  <si>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</si>
  <si>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</si>
  <si>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</si>
  <si>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</si>
  <si>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</si>
  <si>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</si>
  <si>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</si>
  <si>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</si>
  <si>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</si>
  <si>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</si>
  <si>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</si>
  <si>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</si>
  <si>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</si>
  <si>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</si>
  <si>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</si>
  <si>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</si>
  <si>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</si>
  <si>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</si>
  <si>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</si>
  <si>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</si>
  <si>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</si>
  <si>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</si>
  <si>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</si>
  <si>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</si>
  <si>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</si>
  <si>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</si>
  <si>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</si>
  <si>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</si>
  <si>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</si>
  <si>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</si>
  <si>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</si>
  <si>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</si>
  <si>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</si>
  <si>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</si>
  <si>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</si>
  <si>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</si>
  <si>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</si>
  <si>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</si>
  <si>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</si>
  <si>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</si>
  <si>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</si>
  <si>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</si>
  <si>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</si>
  <si>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</si>
  <si>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</si>
  <si>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</si>
  <si>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</si>
  <si>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</si>
  <si>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</si>
  <si>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</si>
  <si>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</si>
  <si>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</si>
  <si>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</si>
  <si>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</si>
  <si>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</si>
  <si>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</si>
  <si>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</si>
  <si>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</si>
  <si>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</si>
  <si>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</si>
  <si>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</si>
  <si>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</si>
  <si>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</si>
  <si>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</si>
  <si>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</si>
  <si>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</si>
  <si>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</si>
  <si>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</si>
  <si>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</si>
  <si>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</si>
  <si>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</si>
  <si>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</si>
  <si>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</si>
  <si>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</si>
  <si>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</si>
  <si>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</si>
  <si>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</si>
  <si>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</si>
  <si>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</si>
  <si>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</si>
  <si>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</si>
  <si>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</si>
  <si>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</si>
  <si>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</si>
  <si>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</si>
  <si>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</si>
  <si>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</si>
  <si>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</si>
  <si>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</si>
  <si>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</si>
  <si>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</si>
  <si>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</si>
  <si>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</si>
  <si>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</si>
  <si>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</si>
  <si>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</si>
  <si>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</si>
  <si>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</si>
  <si>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</si>
  <si>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</si>
  <si>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</si>
  <si>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</si>
  <si>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</si>
  <si>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</si>
  <si>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</si>
  <si>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</si>
  <si>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</si>
  <si>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</si>
  <si>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</si>
  <si>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</si>
  <si>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</si>
  <si>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</si>
  <si>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</si>
  <si>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</si>
  <si>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</si>
  <si>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</si>
  <si>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</si>
  <si>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</si>
  <si>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</si>
  <si>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</si>
  <si>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</si>
  <si>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</si>
  <si>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</si>
  <si>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</si>
  <si>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</si>
  <si>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</si>
  <si>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</si>
  <si>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</si>
  <si>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</si>
  <si>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</si>
  <si>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</si>
  <si>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</si>
  <si>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</si>
  <si>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</si>
  <si>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</si>
  <si>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</si>
  <si>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</si>
  <si>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</si>
  <si>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</si>
  <si>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</si>
  <si>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</si>
  <si>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</si>
  <si>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</si>
  <si>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</si>
  <si>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</si>
  <si>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</si>
  <si>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</si>
  <si>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</si>
  <si>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</si>
  <si>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</si>
  <si>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</si>
  <si>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</si>
  <si>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</si>
  <si>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</si>
  <si>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</si>
  <si>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</si>
  <si>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</si>
  <si>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</si>
  <si>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</si>
  <si>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</si>
  <si>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</si>
  <si>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</si>
  <si>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</si>
  <si>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</si>
  <si>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</si>
  <si>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</si>
  <si>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</si>
  <si>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</si>
  <si>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</si>
  <si>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</si>
  <si>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</si>
  <si>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</si>
  <si>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</si>
  <si>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</si>
  <si>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</si>
  <si>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</si>
  <si>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</si>
  <si>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</si>
  <si>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</si>
  <si>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</si>
  <si>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</si>
  <si>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</si>
  <si>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</si>
  <si>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</si>
  <si>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</si>
  <si>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</si>
  <si>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</si>
  <si>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</si>
  <si>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</si>
  <si>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</si>
  <si>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</si>
  <si>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</si>
  <si>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</si>
  <si>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</si>
  <si>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</si>
  <si>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</si>
  <si>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</si>
  <si>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</si>
  <si>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</si>
  <si>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</si>
  <si>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</si>
  <si>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</si>
  <si>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</si>
  <si>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</si>
  <si>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</si>
  <si>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</si>
  <si>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</si>
  <si>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</si>
  <si>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</si>
  <si>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</si>
  <si>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</si>
  <si>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</si>
  <si>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</si>
  <si>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</si>
  <si>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</si>
  <si>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</si>
  <si>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</si>
  <si>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</si>
  <si>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</si>
  <si>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</si>
  <si>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</si>
  <si>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</si>
  <si>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</si>
  <si>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</si>
  <si>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</si>
  <si>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</si>
  <si>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</si>
  <si>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</si>
  <si>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</si>
  <si>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</si>
  <si>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</si>
  <si>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</si>
  <si>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</si>
  <si>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</si>
  <si>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</si>
  <si>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</si>
  <si>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</si>
  <si>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</si>
  <si>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</si>
  <si>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</si>
  <si>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</si>
  <si>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</si>
  <si>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</si>
  <si>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</si>
  <si>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</si>
  <si>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</si>
  <si>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</si>
  <si>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</si>
  <si>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</si>
  <si>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</si>
  <si>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</si>
  <si>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</si>
  <si>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</si>
  <si>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</si>
  <si>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</si>
  <si>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</si>
  <si>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</si>
  <si>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</si>
  <si>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</si>
  <si>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</si>
  <si>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</si>
  <si>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</si>
  <si>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</si>
  <si>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</si>
  <si>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</si>
  <si>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</si>
  <si>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</si>
  <si>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</si>
  <si>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</si>
  <si>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</si>
  <si>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</si>
  <si>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</si>
  <si>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</si>
  <si>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</si>
  <si>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</si>
  <si>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</si>
  <si>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</si>
  <si>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</si>
  <si>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</si>
  <si>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</si>
  <si>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</si>
  <si>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</si>
  <si>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</si>
  <si>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</si>
  <si>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</si>
  <si>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</si>
  <si>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</si>
  <si>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</si>
  <si>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</si>
  <si>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</si>
  <si>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</si>
  <si>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</si>
  <si>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</si>
  <si>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</si>
  <si>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</si>
  <si>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</si>
  <si>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</si>
  <si>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</si>
  <si>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</si>
  <si>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</si>
  <si>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</si>
  <si>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</si>
  <si>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</si>
  <si>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</si>
  <si>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</si>
  <si>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</si>
  <si>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</si>
  <si>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</si>
  <si>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</si>
  <si>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</si>
  <si>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</si>
  <si>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</si>
  <si>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</si>
  <si>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</si>
  <si>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</si>
  <si>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</si>
  <si>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</si>
  <si>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</si>
  <si>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</si>
  <si>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</si>
  <si>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</si>
  <si>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</si>
  <si>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</si>
  <si>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</si>
  <si>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</si>
  <si>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</si>
  <si>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</si>
  <si>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</si>
  <si>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</si>
  <si>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</si>
  <si>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</si>
  <si>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</si>
  <si>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</si>
  <si>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</si>
  <si>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</si>
  <si>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</si>
  <si>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</si>
  <si>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</si>
  <si>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</si>
  <si>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</si>
  <si>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</si>
  <si>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</si>
  <si>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</si>
  <si>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</si>
  <si>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</si>
  <si>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</si>
  <si>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</si>
  <si>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</si>
  <si>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</si>
  <si>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</si>
  <si>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</si>
  <si>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</si>
  <si>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</si>
  <si>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</si>
  <si>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</si>
  <si>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</si>
  <si>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</si>
  <si>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</si>
  <si>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</si>
  <si>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</si>
  <si>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</si>
  <si>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</si>
  <si>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</si>
  <si>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</si>
  <si>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</si>
  <si>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</si>
  <si>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</si>
  <si>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</si>
  <si>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</si>
  <si>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</si>
  <si>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</si>
  <si>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</si>
  <si>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</si>
  <si>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</si>
  <si>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</si>
  <si>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</si>
  <si>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</si>
  <si>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</si>
  <si>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</si>
  <si>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</si>
  <si>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</si>
  <si>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</si>
  <si>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</si>
  <si>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</si>
  <si>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</si>
  <si>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</si>
  <si>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</si>
  <si>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</si>
  <si>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</si>
  <si>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</si>
  <si>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</si>
  <si>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</si>
  <si>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</si>
  <si>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</si>
  <si>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</si>
  <si>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</si>
  <si>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</si>
  <si>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</si>
  <si>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</si>
  <si>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</si>
  <si>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</si>
  <si>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</si>
  <si>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</si>
  <si>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</si>
  <si>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</si>
  <si>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</si>
  <si>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</si>
  <si>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</si>
  <si>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</si>
  <si>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</si>
  <si>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</si>
  <si>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</si>
  <si>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</si>
  <si>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</si>
  <si>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</si>
  <si>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</si>
  <si>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</si>
  <si>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</si>
  <si>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</si>
  <si>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</si>
  <si>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</si>
  <si>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</si>
  <si>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</si>
  <si>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</si>
  <si>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</si>
  <si>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</si>
  <si>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</si>
  <si>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</si>
  <si>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</si>
  <si>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</si>
  <si>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</si>
  <si>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</si>
  <si>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</si>
  <si>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</si>
  <si>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</si>
  <si>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</si>
  <si>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</si>
  <si>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</si>
  <si>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</si>
  <si>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</si>
  <si>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</si>
  <si>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</si>
  <si>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</si>
  <si>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</si>
  <si>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</si>
  <si>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</si>
  <si>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</si>
  <si>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</si>
  <si>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</si>
  <si>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</si>
  <si>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</si>
  <si>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</si>
  <si>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</si>
  <si>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</si>
  <si>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</si>
  <si>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</si>
  <si>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</si>
  <si>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</si>
  <si>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</si>
  <si>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</si>
  <si>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</si>
  <si>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</si>
  <si>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</si>
  <si>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</si>
  <si>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</si>
  <si>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</si>
  <si>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</si>
  <si>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</si>
  <si>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</si>
  <si>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</si>
  <si>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</si>
  <si>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</si>
  <si>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</si>
  <si>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</si>
  <si>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</si>
  <si>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</si>
  <si>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</si>
  <si>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</si>
  <si>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</si>
  <si>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</si>
  <si>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</si>
  <si>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</si>
  <si>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</si>
  <si>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</si>
  <si>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</si>
  <si>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</si>
  <si>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</si>
  <si>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</si>
  <si>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</si>
  <si>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</si>
  <si>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</si>
  <si>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</si>
  <si>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</si>
  <si>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</si>
  <si>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</si>
  <si>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</si>
  <si>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</si>
  <si>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</si>
  <si>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</si>
  <si>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</si>
  <si>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</si>
  <si>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</si>
  <si>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</si>
  <si>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</si>
  <si>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</si>
  <si>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</si>
  <si>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</si>
  <si>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</si>
  <si>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</si>
  <si>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</si>
  <si>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</si>
  <si>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</si>
  <si>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</si>
  <si>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</si>
  <si>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</si>
  <si>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</si>
  <si>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</si>
  <si>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</si>
  <si>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</si>
  <si>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</si>
  <si>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</si>
  <si>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</si>
  <si>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</si>
  <si>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</si>
  <si>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</si>
  <si>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</si>
  <si>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</si>
  <si>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</si>
  <si>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</si>
  <si>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</si>
  <si>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</si>
  <si>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</si>
  <si>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</si>
  <si>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</si>
  <si>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</si>
  <si>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</si>
  <si>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</si>
  <si>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</si>
  <si>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</si>
  <si>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</si>
  <si>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</si>
  <si>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</si>
  <si>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</si>
  <si>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</si>
  <si>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</si>
  <si>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</si>
  <si>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</si>
  <si>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</si>
  <si>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</si>
  <si>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</si>
  <si>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</si>
  <si>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</si>
  <si>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</si>
  <si>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</si>
  <si>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</si>
  <si>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</si>
  <si>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</si>
  <si>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</si>
  <si>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</si>
  <si>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</si>
  <si>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</si>
  <si>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</si>
  <si>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</si>
  <si>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</si>
  <si>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</si>
  <si>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</si>
  <si>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</si>
  <si>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</si>
  <si>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</si>
  <si>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</si>
  <si>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</si>
  <si>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</si>
  <si>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</si>
  <si>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</si>
  <si>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</si>
  <si>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</si>
  <si>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</si>
  <si>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</si>
  <si>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</si>
  <si>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</si>
  <si>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</si>
  <si>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</si>
  <si>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</si>
  <si>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</si>
  <si>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</si>
  <si>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</si>
  <si>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</si>
  <si>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</si>
  <si>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</si>
  <si>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</si>
  <si>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</si>
  <si>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</si>
  <si>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</si>
  <si>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</si>
  <si>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</si>
  <si>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</si>
  <si>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</si>
  <si>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</si>
  <si>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</si>
  <si>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</si>
  <si>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</si>
  <si>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</si>
  <si>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</si>
  <si>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</si>
  <si>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</si>
  <si>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</si>
  <si>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</si>
  <si>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</si>
  <si>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</si>
  <si>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</si>
  <si>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</si>
  <si>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</si>
  <si>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</si>
  <si>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</si>
  <si>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</si>
  <si>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</si>
  <si>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</si>
  <si>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</si>
  <si>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</si>
  <si>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</si>
  <si>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</si>
  <si>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</si>
  <si>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</si>
  <si>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</si>
  <si>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</si>
  <si>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</si>
  <si>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</si>
  <si>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</si>
  <si>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</si>
  <si>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</si>
  <si>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</si>
  <si>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</si>
  <si>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</si>
  <si>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</si>
  <si>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</si>
  <si>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</si>
  <si>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</si>
  <si>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</si>
  <si>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</si>
  <si>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</si>
  <si>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</si>
  <si>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</si>
  <si>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</si>
  <si>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</si>
  <si>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</si>
  <si>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</si>
  <si>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</si>
  <si>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</si>
  <si>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</si>
  <si>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</si>
  <si>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</si>
  <si>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</si>
  <si>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</si>
  <si>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</si>
  <si>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</si>
  <si>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</si>
  <si>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</si>
  <si>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</si>
  <si>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</si>
  <si>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</si>
  <si>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</si>
  <si>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</si>
  <si>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</si>
  <si>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</si>
  <si>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</si>
  <si>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</si>
  <si>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</si>
  <si>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</si>
  <si>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</si>
  <si>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</si>
  <si>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</si>
  <si>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</si>
  <si>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</si>
  <si>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</si>
  <si>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</si>
  <si>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</si>
  <si>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</si>
  <si>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</si>
  <si>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</si>
  <si>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</si>
  <si>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</si>
  <si>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</si>
  <si>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</si>
  <si>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</si>
  <si>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</si>
  <si>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</si>
  <si>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</si>
  <si>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</si>
  <si>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</si>
  <si>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</si>
  <si>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</si>
  <si>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</si>
  <si>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</si>
  <si>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</si>
  <si>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</si>
  <si>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</si>
  <si>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</si>
  <si>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</si>
  <si>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</si>
  <si>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</si>
  <si>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</si>
  <si>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</si>
  <si>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</si>
  <si>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</si>
  <si>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</si>
  <si>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</si>
  <si>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</si>
  <si>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</si>
  <si>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</si>
  <si>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</si>
  <si>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</si>
  <si>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</si>
  <si>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</si>
  <si>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</si>
  <si>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</si>
  <si>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</si>
  <si>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</si>
  <si>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</si>
  <si>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</si>
  <si>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</si>
  <si>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</si>
  <si>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</si>
  <si>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</si>
  <si>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</si>
  <si>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</si>
  <si>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</si>
  <si>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</si>
  <si>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</si>
  <si>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</si>
  <si>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</si>
  <si>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</si>
  <si>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</si>
  <si>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</si>
  <si>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</si>
  <si>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</si>
  <si>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</si>
  <si>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</si>
  <si>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</si>
  <si>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</si>
  <si>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</si>
  <si>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</si>
  <si>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</si>
  <si>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</si>
  <si>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</si>
  <si>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</si>
  <si>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</si>
  <si>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</si>
  <si>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</si>
  <si>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</si>
  <si>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</si>
  <si>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</si>
  <si>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</si>
  <si>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</si>
  <si>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</si>
  <si>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</si>
  <si>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</si>
  <si>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</si>
  <si>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</si>
  <si>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</si>
  <si>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</si>
  <si>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</si>
  <si>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</si>
  <si>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</si>
  <si>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</si>
  <si>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</si>
  <si>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</si>
  <si>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</si>
  <si>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</si>
  <si>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</si>
  <si>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</si>
  <si>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</si>
  <si>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</si>
  <si>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</si>
  <si>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</si>
  <si>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</si>
  <si>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</si>
  <si>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</si>
  <si>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</si>
  <si>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</si>
  <si>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</si>
  <si>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</si>
  <si>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</si>
  <si>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</si>
  <si>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</si>
  <si>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</si>
  <si>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</si>
  <si>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</si>
  <si>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</si>
  <si>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</si>
  <si>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</si>
  <si>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</si>
  <si>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</si>
  <si>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</si>
  <si>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</si>
  <si>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</si>
  <si>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</si>
  <si>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</si>
  <si>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</si>
  <si>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</si>
  <si>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</si>
  <si>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</si>
  <si>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</si>
  <si>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</si>
  <si>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</si>
  <si>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</si>
  <si>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</si>
  <si>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</si>
  <si>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</si>
  <si>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</si>
  <si>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</si>
  <si>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</si>
  <si>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</si>
  <si>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</si>
  <si>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</si>
  <si>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</si>
  <si>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</si>
  <si>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</si>
  <si>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</si>
  <si>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</si>
  <si>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</si>
  <si>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</si>
  <si>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</si>
  <si>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</si>
  <si>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</si>
  <si>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</si>
  <si>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</si>
  <si>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</si>
  <si>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</si>
  <si>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</si>
  <si>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</si>
  <si>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</si>
  <si>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</si>
  <si>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</si>
  <si>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</si>
  <si>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</si>
  <si>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</si>
  <si>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</si>
  <si>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</si>
  <si>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</si>
  <si>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</si>
  <si>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</si>
  <si>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</si>
  <si>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</si>
  <si>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</si>
  <si>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</si>
  <si>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</si>
  <si>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</si>
  <si>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</si>
  <si>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</si>
  <si>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</si>
  <si>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</si>
  <si>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</si>
  <si>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</si>
  <si>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</si>
  <si>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</si>
  <si>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</si>
  <si>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</si>
  <si>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</si>
  <si>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</si>
  <si>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</si>
  <si>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</si>
  <si>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</si>
  <si>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</si>
  <si>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</si>
  <si>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</si>
  <si>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</si>
  <si>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</si>
  <si>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</si>
  <si>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</si>
  <si>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</si>
  <si>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</si>
  <si>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</si>
  <si>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</si>
  <si>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</si>
  <si>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</si>
  <si>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</si>
  <si>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</si>
  <si>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</si>
  <si>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</si>
  <si>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</si>
  <si>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</si>
  <si>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</si>
  <si>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</si>
  <si>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</si>
  <si>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</si>
  <si>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</si>
  <si>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</si>
  <si>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</si>
  <si>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</si>
  <si>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</si>
  <si>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</si>
  <si>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</si>
  <si>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</si>
  <si>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</si>
  <si>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</si>
  <si>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</si>
  <si>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</si>
  <si>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</si>
  <si>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</si>
  <si>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</si>
  <si>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</si>
  <si>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</si>
  <si>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</si>
  <si>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</si>
  <si>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</si>
  <si>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</si>
  <si>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</si>
  <si>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</si>
  <si>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</si>
  <si>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</si>
  <si>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</si>
  <si>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</si>
  <si>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</si>
  <si>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</si>
  <si>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</si>
  <si>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</si>
  <si>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</si>
  <si>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</si>
  <si>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</si>
  <si>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</si>
  <si>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</si>
  <si>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</si>
  <si>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</si>
  <si>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</si>
  <si>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</si>
  <si>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</si>
  <si>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</si>
  <si>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</si>
  <si>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</si>
  <si>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</si>
  <si>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</si>
  <si>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</si>
  <si>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</si>
  <si>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</si>
  <si>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</si>
  <si>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</si>
  <si>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</si>
  <si>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</si>
  <si>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</si>
  <si>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</si>
  <si>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</si>
  <si>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</si>
  <si>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</si>
  <si>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</si>
  <si>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</si>
  <si>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</si>
  <si>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</si>
  <si>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</si>
  <si>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</si>
  <si>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</si>
  <si>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</si>
  <si>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</si>
  <si>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</si>
  <si>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</si>
  <si>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</si>
  <si>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</si>
  <si>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</si>
  <si>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</si>
  <si>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</si>
  <si>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</si>
  <si>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</si>
  <si>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</si>
  <si>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</si>
  <si>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</si>
  <si>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</si>
  <si>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</si>
  <si>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</si>
  <si>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</si>
  <si>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</si>
  <si>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</si>
  <si>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</si>
  <si>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</si>
  <si>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</si>
  <si>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</si>
  <si>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</si>
  <si>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</si>
  <si>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</si>
  <si>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</si>
  <si>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</si>
  <si>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</si>
  <si>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</si>
  <si>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</si>
  <si>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</si>
  <si>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</si>
  <si>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</si>
  <si>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</si>
  <si>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</si>
  <si>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</si>
  <si>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</si>
  <si>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</si>
  <si>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</si>
  <si>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</si>
  <si>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</si>
  <si>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</si>
  <si>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</si>
  <si>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</si>
  <si>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</si>
  <si>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</si>
  <si>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</si>
  <si>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</si>
  <si>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</si>
  <si>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</si>
  <si>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</si>
  <si>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</si>
  <si>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</si>
  <si>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</si>
  <si>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</si>
  <si>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</si>
  <si>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</si>
  <si>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</si>
  <si>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</si>
  <si>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</si>
  <si>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</si>
  <si>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</si>
  <si>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</si>
  <si>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</si>
  <si>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</si>
  <si>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</si>
  <si>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</si>
  <si>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</si>
  <si>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</si>
  <si>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</si>
  <si>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</si>
  <si>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</si>
  <si>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</si>
  <si>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</si>
  <si>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</si>
  <si>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</si>
  <si>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</si>
  <si>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</si>
  <si>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</si>
  <si>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</si>
  <si>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</si>
  <si>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</si>
  <si>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</si>
  <si>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</si>
  <si>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</si>
  <si>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</si>
  <si>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</si>
  <si>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</si>
  <si>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</si>
  <si>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</si>
  <si>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</si>
  <si>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</si>
  <si>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</si>
  <si>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</si>
  <si>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</si>
  <si>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</si>
  <si>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</si>
  <si>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</si>
  <si>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</si>
  <si>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</si>
  <si>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</si>
  <si>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</si>
  <si>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</si>
  <si>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</si>
  <si>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</si>
  <si>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</si>
  <si>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</si>
  <si>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</si>
  <si>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</si>
  <si>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</si>
  <si>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</si>
  <si>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</si>
  <si>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</si>
  <si>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</si>
  <si>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</si>
  <si>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</si>
  <si>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</si>
  <si>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</si>
  <si>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</si>
  <si>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</si>
  <si>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</si>
  <si>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</si>
  <si>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</si>
  <si>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</si>
  <si>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</si>
  <si>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</si>
  <si>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</si>
  <si>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</si>
  <si>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</si>
  <si>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Customers</t>
  </si>
  <si>
    <t>#Customers</t>
  </si>
  <si>
    <t>Average Customer Age</t>
  </si>
  <si>
    <t>F</t>
  </si>
  <si>
    <t>M</t>
  </si>
  <si>
    <t>25-29</t>
  </si>
  <si>
    <t>30-34</t>
  </si>
  <si>
    <t>35-39</t>
  </si>
  <si>
    <t>40-44</t>
  </si>
  <si>
    <t>45-49</t>
  </si>
  <si>
    <t>50 Plus</t>
  </si>
  <si>
    <t>Max</t>
  </si>
  <si>
    <t>France</t>
  </si>
  <si>
    <t>Australia</t>
  </si>
  <si>
    <t>Canada</t>
  </si>
  <si>
    <t>Germany</t>
  </si>
  <si>
    <t>United Kingdom</t>
  </si>
  <si>
    <t>United States</t>
  </si>
  <si>
    <t>x</t>
  </si>
  <si>
    <t>y</t>
  </si>
  <si>
    <t>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</si>
</sst>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0.00,&quot; k&quot;;[&lt;999999999]0.00&quot; M&quot;;0.00&quot; B&quot;"/>
    <numFmt numFmtId="166" formatCode="[&lt;999999]0.00,&quot; k&quot;;[&lt;999999999]0.00,,&quot; M&quot;;0.00&quot; B&quot;"/>
    <numFmt numFmtId="167" formatCode="[&lt;999999]\$0.00,&quot; k&quot;;[&lt;999999999]\$0.00,,&quot; M&quot;;\$0.00&quot; B&quot;"/>
    <numFmt numFmtId="168" formatCode="0.0%"/>
    <numFmt numFmtId="169" formatCode="[&lt;999999]#,&quot; k&quot;;[&lt;999999999]#,,&quot; M&quot;;#&quot; B&quot;"/>
    <numFmt numFmtId="170" formatCode="&quot;₹&quot;\ #,##0.00;#,##0.00\ \-&quot;₹&quot;;&quot;₹&quot;\ #,##0.00"/>
  </numFmts>
  <fonts count="5" x14ac:knownFonts="1">
    <font>
      <sz val="11"/>
      <color theme="1"/>
      <name val="Calibri"/>
      <family val="2"/>
      <scheme val="minor"/>
    </font>
    <font>
      <sz val="8"/>
      <name val="Segoe UI"/>
      <family val="2"/>
    </font>
    <font>
      <sz val="11"/>
      <color theme="2"/>
      <name val="Calibri"/>
      <family val="2"/>
      <scheme val="minor"/>
    </font>
    <font>
      <b/>
      <sz val="14"/>
      <color theme="1"/>
      <name val="Calibri"/>
      <family val="2"/>
      <scheme val="minor"/>
    </font>
    <font>
      <sz val="20"/>
      <color theme="1"/>
      <name val="Calibri"/>
      <family val="2"/>
      <scheme val="minor"/>
    </font>
  </fonts>
  <fills count="4">
    <fill>
      <patternFill patternType="none"/>
    </fill>
    <fill>
      <patternFill patternType="gray125"/>
    </fill>
    <fill>
      <patternFill patternType="solid">
        <fgColor theme="3"/>
        <bgColor indexed="64"/>
      </patternFill>
    </fill>
    <fill>
      <patternFill patternType="solid">
        <fgColor theme="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33">
    <xf numFmtId="0" fontId="0" fillId="0" borderId="0" xfId="0"/>
    <xf numFmtId="165" fontId="0" fillId="0" borderId="0" xfId="0" applyNumberFormat="1"/>
    <xf numFmtId="167" fontId="0" fillId="0" borderId="0" xfId="0" applyNumberFormat="1"/>
    <xf numFmtId="0" fontId="0" fillId="0" borderId="0" xfId="0" pivotButton="1"/>
    <xf numFmtId="0" fontId="2" fillId="2" borderId="0" xfId="0" applyFont="1" applyFill="1"/>
    <xf numFmtId="0" fontId="0" fillId="0" borderId="1" xfId="0" applyBorder="1"/>
    <xf numFmtId="165" fontId="0" fillId="0" borderId="1" xfId="0" applyNumberFormat="1" applyBorder="1"/>
    <xf numFmtId="167" fontId="0" fillId="0" borderId="1" xfId="0" applyNumberFormat="1" applyBorder="1"/>
    <xf numFmtId="164" fontId="0" fillId="0" borderId="1" xfId="0" applyNumberFormat="1" applyBorder="1"/>
    <xf numFmtId="3" fontId="0" fillId="0" borderId="1" xfId="0" applyNumberFormat="1" applyBorder="1"/>
    <xf numFmtId="0" fontId="0" fillId="0" borderId="1" xfId="0" pivotButton="1" applyBorder="1"/>
    <xf numFmtId="166" fontId="0" fillId="0" borderId="1" xfId="0" applyNumberFormat="1" applyBorder="1"/>
    <xf numFmtId="168" fontId="0" fillId="0" borderId="0" xfId="0" applyNumberFormat="1"/>
    <xf numFmtId="169" fontId="0" fillId="0" borderId="1" xfId="0" applyNumberFormat="1" applyBorder="1"/>
    <xf numFmtId="10" fontId="0" fillId="0" borderId="0" xfId="0" applyNumberFormat="1"/>
    <xf numFmtId="3" fontId="0" fillId="0" borderId="0" xfId="0" applyNumberFormat="1"/>
    <xf numFmtId="0" fontId="3" fillId="0" borderId="0" xfId="0" applyNumberFormat="1" applyFont="1"/>
    <xf numFmtId="0" fontId="4" fillId="0" borderId="0" xfId="0" applyFont="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Alignment="1">
      <alignment horizontal="left"/>
    </xf>
    <xf numFmtId="170" fontId="0" fillId="0" borderId="0" xfId="0" applyNumberFormat="1"/>
    <xf numFmtId="0" fontId="0" fillId="0" borderId="0" xfId="0" applyNumberFormat="1"/>
    <xf numFmtId="0" fontId="0" fillId="3" borderId="0" xfId="0" applyFill="1"/>
    <xf numFmtId="1" fontId="0" fillId="0" borderId="0" xfId="0" applyNumberFormat="1"/>
    <xf numFmtId="169" fontId="0" fillId="0" borderId="0" xfId="0" applyNumberFormat="1"/>
  </cellXfs>
  <cellStyles count="1">
    <cellStyle name="Normal" xfId="0" builtinId="0"/>
  </cellStyles>
  <dxfs count="105">
    <dxf>
      <numFmt numFmtId="167" formatCode="[&lt;999999]\$0.00,&quot; k&quot;;[&lt;999999999]\$0.00,,&quot; M&quot;;\$0.00&quot; B&quot;"/>
    </dxf>
    <dxf>
      <numFmt numFmtId="167" formatCode="[&lt;999999]\$0.00,&quot; k&quot;;[&lt;999999999]\$0.00,,&quot; M&quot;;\$0.00&quot; B&quot;"/>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5"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 B&quot;"/>
    </dxf>
    <dxf>
      <numFmt numFmtId="165" formatCode="[&lt;999999]0.00,&quot; k&quot;;[&lt;999999999]0.00&quot; M&quot;;0.00&quot; B&quot;"/>
    </dxf>
    <dxf>
      <numFmt numFmtId="167" formatCode="[&lt;999999]\$0.00,&quot; k&quot;;[&lt;999999999]\$0.00,,&quot; M&quot;;\$0.00&quot; B&quot;"/>
    </dxf>
    <dxf>
      <numFmt numFmtId="167" formatCode="[&lt;999999]\$0.00,&quot; k&quot;;[&lt;999999999]\$0.00,,&quot; M&quot;;\$0.00&quot; B&quot;"/>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5" formatCode="[&lt;999999]0.00,&quot; k&quot;;[&lt;999999999]0.00&quot; M&quot;;0.00&quot; B&quot;"/>
    </dxf>
    <dxf>
      <numFmt numFmtId="165" formatCode="[&lt;999999]0.00,&quot; k&quot;;[&lt;999999999]0.00&quot; M&quot;;0.00&quot; B&quot;"/>
    </dxf>
    <dxf>
      <numFmt numFmtId="167" formatCode="[&lt;999999]\$0.00,&quot; k&quot;;[&lt;999999999]\$0.00,,&quot; M&quot;;\$0.00&quot; B&quot;"/>
    </dxf>
    <dxf>
      <numFmt numFmtId="167" formatCode="[&lt;999999]\$0.00,&quot; k&quot;;[&lt;999999999]\$0.00,,&quot; M&quot;;\$0.00&quot; B&quot;"/>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8" formatCode="0.0%"/>
    </dxf>
    <dxf>
      <numFmt numFmtId="168" formatCode="0.0%"/>
    </dxf>
    <dxf>
      <numFmt numFmtId="14" formatCode="0.00%"/>
    </dxf>
    <dxf>
      <numFmt numFmtId="169" formatCode="[&lt;999999]#,&quot; k&quot;;[&lt;999999999]#,,&quot; M&quot;;#&quot; B&quot;"/>
    </dxf>
    <dxf>
      <numFmt numFmtId="167" formatCode="[&lt;999999]\$0.00,&quot; k&quot;;[&lt;999999999]\$0.00,,&quot; M&quot;;\$0.00&quot; B&quot;"/>
    </dxf>
    <dxf>
      <numFmt numFmtId="167" formatCode="[&lt;999999]\$0.00,&quot; k&quot;;[&lt;999999999]\$0.00,,&quot; M&quot;;\$0.00&quot; B&quot;"/>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5"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 B&quot;"/>
    </dxf>
    <dxf>
      <numFmt numFmtId="165" formatCode="[&lt;999999]0.00,&quot; k&quot;;[&lt;999999999]0.00&quot; M&quot;;0.00&quot; B&quot;"/>
    </dxf>
    <dxf>
      <numFmt numFmtId="167" formatCode="[&lt;999999]\$0.00,&quot; k&quot;;[&lt;999999999]\$0.00,,&quot; M&quot;;\$0.00&quot; B&quot;"/>
    </dxf>
    <dxf>
      <numFmt numFmtId="167" formatCode="[&lt;999999]\$0.00,&quot; k&quot;;[&lt;999999999]\$0.00,,&quot; M&quot;;\$0.00&quot; B&quot;"/>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5" formatCode="[&lt;999999]0.00,&quot; k&quot;;[&lt;999999999]0.00&quot; M&quot;;0.00&quot; B&quot;"/>
    </dxf>
    <dxf>
      <numFmt numFmtId="165" formatCode="[&lt;999999]0.00,&quot; k&quot;;[&lt;999999999]0.00&quot; M&quot;;0.00&quot; B&quot;"/>
    </dxf>
    <dxf>
      <numFmt numFmtId="167" formatCode="[&lt;999999]\$0.00,&quot; k&quot;;[&lt;999999999]\$0.00,,&quot; M&quot;;\$0.00&quot; B&quot;"/>
    </dxf>
    <dxf>
      <numFmt numFmtId="167" formatCode="[&lt;999999]\$0.00,&quot; k&quot;;[&lt;999999999]\$0.00,,&quot; M&quot;;\$0.00&quot; B&quot;"/>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7" formatCode="[&lt;999999]\$0.00,&quot; k&quot;;[&lt;999999999]\$0.00,,&quot; M&quot;;\$0.00&quot; B&quot;"/>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numFmt numFmtId="168" formatCode="0.0%"/>
    </dxf>
    <dxf>
      <numFmt numFmtId="168" formatCode="0.0%"/>
    </dxf>
    <dxf>
      <numFmt numFmtId="14" formatCode="0.00%"/>
    </dxf>
    <dxf>
      <numFmt numFmtId="169" formatCode="[&lt;999999]#,&quot; k&quot;;[&lt;999999999]#,,&quot; M&quot;;#&quot; B&quot;"/>
    </dxf>
    <dxf>
      <border diagonalUp="0" diagonalDown="0">
        <left/>
        <right/>
        <top/>
        <bottom/>
        <vertical/>
        <horizontal/>
      </border>
    </dxf>
    <dxf>
      <font>
        <b/>
        <color theme="1"/>
      </font>
      <border diagonalUp="0" diagonalDown="0">
        <left/>
        <right/>
        <top/>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 Style 1" pivot="0" table="0" count="1" xr9:uid="{E0EAA8E3-8ECA-41FF-808C-A0CBA04E47A6}">
      <tableStyleElement type="wholeTable" dxfId="102"/>
    </tableStyle>
    <tableStyle name="SlicerStyleLight1 2" pivot="0" table="0" count="10" xr9:uid="{50E0AF3D-EE01-4631-9FF4-F7EB29C6463F}">
      <tableStyleElement type="wholeTable" dxfId="104"/>
      <tableStyleElement type="headerRow" dxfId="103"/>
    </tableStyle>
  </tableStyles>
  <colors>
    <mruColors>
      <color rgb="FF27C7C3"/>
      <color rgb="FF07E3E3"/>
      <color rgb="FFC5E0B4"/>
      <color rgb="FF4472C4"/>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34" Type="http://schemas.openxmlformats.org/officeDocument/2006/relationships/sheetMetadata" Target="metadata.xml"/><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55" Type="http://schemas.openxmlformats.org/officeDocument/2006/relationships/customXml" Target="../customXml/item19.xml"/><Relationship Id="rId63" Type="http://schemas.openxmlformats.org/officeDocument/2006/relationships/customXml" Target="../customXml/item27.xml"/><Relationship Id="rId68" Type="http://schemas.openxmlformats.org/officeDocument/2006/relationships/customXml" Target="../customXml/item32.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microsoft.com/office/2007/relationships/slicerCache" Target="slicerCaches/slicerCache3.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8" Type="http://schemas.openxmlformats.org/officeDocument/2006/relationships/customXml" Target="../customXml/item22.xml"/><Relationship Id="rId66" Type="http://schemas.openxmlformats.org/officeDocument/2006/relationships/customXml" Target="../customXml/item30.xml"/><Relationship Id="rId5" Type="http://schemas.openxmlformats.org/officeDocument/2006/relationships/worksheet" Target="worksheets/sheet5.xml"/><Relationship Id="rId61" Type="http://schemas.openxmlformats.org/officeDocument/2006/relationships/customXml" Target="../customXml/item25.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1.xml"/><Relationship Id="rId30" Type="http://schemas.openxmlformats.org/officeDocument/2006/relationships/theme" Target="theme/theme1.xml"/><Relationship Id="rId35" Type="http://schemas.openxmlformats.org/officeDocument/2006/relationships/powerPivotData" Target="model/item.data"/><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8" Type="http://schemas.openxmlformats.org/officeDocument/2006/relationships/pivotCacheDefinition" Target="pivotCache/pivotCacheDefinition2.xml"/><Relationship Id="rId51"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openxmlformats.org/officeDocument/2006/relationships/sharedStrings" Target="sharedStrings.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pivotCacheDefinition" Target="pivotCache/pivotCacheDefinition14.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microsoft.com/office/2007/relationships/slicerCache" Target="slicerCaches/slicerCache2.xml"/><Relationship Id="rId36" Type="http://schemas.openxmlformats.org/officeDocument/2006/relationships/calcChain" Target="calcChain.xml"/><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pivotCacheDefinition" Target="pivotCache/pivotCacheDefinition4.xml"/><Relationship Id="rId31" Type="http://schemas.openxmlformats.org/officeDocument/2006/relationships/connections" Target="connections.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hyperlink" Target="https://pixabay.com/en/map-earth-continents-blue-307534/" TargetMode="Externa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5.xml"/><Relationship Id="rId1" Type="http://schemas.microsoft.com/office/2011/relationships/chartStyle" Target="style25.xml"/><Relationship Id="rId4" Type="http://schemas.openxmlformats.org/officeDocument/2006/relationships/hyperlink" Target="https://pixabay.com/en/map-earth-continents-blue-307534/"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Analysis!$C$17</c:f>
              <c:strCache>
                <c:ptCount val="1"/>
                <c:pt idx="0">
                  <c:v>Year</c:v>
                </c:pt>
              </c:strCache>
            </c:strRef>
          </c:tx>
          <c:spPr>
            <a:solidFill>
              <a:schemeClr val="accent1"/>
            </a:solidFill>
            <a:ln>
              <a:noFill/>
            </a:ln>
            <a:effectLst/>
          </c:spPr>
          <c:invertIfNegative val="0"/>
          <c:cat>
            <c:strRef>
              <c:f>Analysis!$C$17:$C$21</c:f>
              <c:strCache>
                <c:ptCount val="5"/>
                <c:pt idx="0">
                  <c:v>Year</c:v>
                </c:pt>
                <c:pt idx="1">
                  <c:v>2005</c:v>
                </c:pt>
                <c:pt idx="2">
                  <c:v>2006</c:v>
                </c:pt>
                <c:pt idx="3">
                  <c:v>2007</c:v>
                </c:pt>
                <c:pt idx="4">
                  <c:v>2008</c:v>
                </c:pt>
              </c:strCache>
            </c:strRef>
          </c:cat>
          <c:val>
            <c:numRef>
              <c:f>Analysis!$C$18:$C$21</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D876-48E7-9BFB-84E668551019}"/>
            </c:ext>
          </c:extLst>
        </c:ser>
        <c:ser>
          <c:idx val="1"/>
          <c:order val="1"/>
          <c:tx>
            <c:strRef>
              <c:f>Analysis!$D$17</c:f>
              <c:strCache>
                <c:ptCount val="1"/>
                <c:pt idx="0">
                  <c:v>#Transactions</c:v>
                </c:pt>
              </c:strCache>
            </c:strRef>
          </c:tx>
          <c:spPr>
            <a:solidFill>
              <a:schemeClr val="accent2"/>
            </a:solidFill>
            <a:ln>
              <a:noFill/>
            </a:ln>
            <a:effectLst/>
          </c:spPr>
          <c:invertIfNegative val="0"/>
          <c:cat>
            <c:strRef>
              <c:f>Analysis!$C$17:$C$21</c:f>
              <c:strCache>
                <c:ptCount val="5"/>
                <c:pt idx="0">
                  <c:v>Year</c:v>
                </c:pt>
                <c:pt idx="1">
                  <c:v>2005</c:v>
                </c:pt>
                <c:pt idx="2">
                  <c:v>2006</c:v>
                </c:pt>
                <c:pt idx="3">
                  <c:v>2007</c:v>
                </c:pt>
                <c:pt idx="4">
                  <c:v>2008</c:v>
                </c:pt>
              </c:strCache>
            </c:strRef>
          </c:cat>
          <c:val>
            <c:numRef>
              <c:f>Analysis!$D$18:$D$21</c:f>
              <c:numCache>
                <c:formatCode>[&lt;999999]#," k";[&lt;999999999]#,," M";#" B"</c:formatCode>
                <c:ptCount val="4"/>
                <c:pt idx="0">
                  <c:v>1013</c:v>
                </c:pt>
                <c:pt idx="1">
                  <c:v>2677</c:v>
                </c:pt>
                <c:pt idx="2">
                  <c:v>24443</c:v>
                </c:pt>
                <c:pt idx="3">
                  <c:v>32265</c:v>
                </c:pt>
              </c:numCache>
            </c:numRef>
          </c:val>
          <c:extLst>
            <c:ext xmlns:c16="http://schemas.microsoft.com/office/drawing/2014/chart" uri="{C3380CC4-5D6E-409C-BE32-E72D297353CC}">
              <c16:uniqueId val="{00000001-D876-48E7-9BFB-84E668551019}"/>
            </c:ext>
          </c:extLst>
        </c:ser>
        <c:dLbls>
          <c:showLegendKey val="0"/>
          <c:showVal val="0"/>
          <c:showCatName val="0"/>
          <c:showSerName val="0"/>
          <c:showPercent val="0"/>
          <c:showBubbleSize val="0"/>
        </c:dLbls>
        <c:gapWidth val="219"/>
        <c:overlap val="-27"/>
        <c:axId val="228202048"/>
        <c:axId val="228203488"/>
      </c:barChart>
      <c:catAx>
        <c:axId val="228202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203488"/>
        <c:crosses val="autoZero"/>
        <c:auto val="1"/>
        <c:lblAlgn val="ctr"/>
        <c:lblOffset val="100"/>
        <c:noMultiLvlLbl val="0"/>
      </c:catAx>
      <c:valAx>
        <c:axId val="228203488"/>
        <c:scaling>
          <c:orientation val="minMax"/>
        </c:scaling>
        <c:delete val="1"/>
        <c:axPos val="l"/>
        <c:numFmt formatCode="General" sourceLinked="1"/>
        <c:majorTickMark val="out"/>
        <c:minorTickMark val="none"/>
        <c:tickLblPos val="nextTo"/>
        <c:crossAx val="228202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Project.xltx]Analysis!PivotTable13</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Analysis!$D$41</c:f>
              <c:strCache>
                <c:ptCount val="1"/>
                <c:pt idx="0">
                  <c:v>Total</c:v>
                </c:pt>
              </c:strCache>
            </c:strRef>
          </c:tx>
          <c:spPr>
            <a:ln w="28575" cap="rnd">
              <a:solidFill>
                <a:schemeClr val="accent1"/>
              </a:solidFill>
              <a:round/>
            </a:ln>
            <a:effectLst/>
          </c:spPr>
          <c:marker>
            <c:symbol val="none"/>
          </c:marker>
          <c:cat>
            <c:strRef>
              <c:f>Analysis!$C$42:$C$53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Analysis!$D$42:$D$53</c:f>
              <c:numCache>
                <c:formatCode>[&lt;999999]\$0.00," k";[&lt;999999999]\$0.00,," M";\$0.00" B"</c:formatCode>
                <c:ptCount val="12"/>
                <c:pt idx="0">
                  <c:v>10223845.849199994</c:v>
                </c:pt>
                <c:pt idx="1">
                  <c:v>10792830.00300001</c:v>
                </c:pt>
                <c:pt idx="2">
                  <c:v>11283963.168799993</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0"/>
          <c:extLst>
            <c:ext xmlns:c16="http://schemas.microsoft.com/office/drawing/2014/chart" uri="{C3380CC4-5D6E-409C-BE32-E72D297353CC}">
              <c16:uniqueId val="{00000000-4AFE-40E7-8111-7CFDA5E858F1}"/>
            </c:ext>
          </c:extLst>
        </c:ser>
        <c:dLbls>
          <c:showLegendKey val="0"/>
          <c:showVal val="0"/>
          <c:showCatName val="0"/>
          <c:showSerName val="0"/>
          <c:showPercent val="0"/>
          <c:showBubbleSize val="0"/>
        </c:dLbls>
        <c:smooth val="0"/>
        <c:axId val="2041148576"/>
        <c:axId val="2041153856"/>
      </c:lineChart>
      <c:catAx>
        <c:axId val="204114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153856"/>
        <c:crosses val="autoZero"/>
        <c:auto val="1"/>
        <c:lblAlgn val="ctr"/>
        <c:lblOffset val="100"/>
        <c:noMultiLvlLbl val="0"/>
      </c:catAx>
      <c:valAx>
        <c:axId val="2041153856"/>
        <c:scaling>
          <c:orientation val="minMax"/>
        </c:scaling>
        <c:delete val="1"/>
        <c:axPos val="l"/>
        <c:majorGridlines>
          <c:spPr>
            <a:ln w="9525" cap="flat" cmpd="sng" algn="ctr">
              <a:solidFill>
                <a:schemeClr val="tx1">
                  <a:lumMod val="15000"/>
                  <a:lumOff val="85000"/>
                </a:schemeClr>
              </a:solidFill>
              <a:round/>
            </a:ln>
            <a:effectLst/>
          </c:spPr>
        </c:majorGridlines>
        <c:numFmt formatCode="[&lt;999999]\$0.00,&quot; k&quot;;[&lt;999999999]\$0.00,,&quot; M&quot;;\$0.00&quot; B&quot;" sourceLinked="1"/>
        <c:majorTickMark val="none"/>
        <c:minorTickMark val="none"/>
        <c:tickLblPos val="nextTo"/>
        <c:crossAx val="204114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'Analysis(1)'!$F$5</c:f>
              <c:strCache>
                <c:ptCount val="1"/>
                <c:pt idx="0">
                  <c:v> Total Profit</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'Analysis(1)'!$E$6:$E$12</c:f>
              <c:strCache>
                <c:ptCount val="7"/>
                <c:pt idx="0">
                  <c:v>Sun</c:v>
                </c:pt>
                <c:pt idx="1">
                  <c:v>Mon</c:v>
                </c:pt>
                <c:pt idx="2">
                  <c:v>Tue</c:v>
                </c:pt>
                <c:pt idx="3">
                  <c:v>Wed</c:v>
                </c:pt>
                <c:pt idx="4">
                  <c:v>Thu</c:v>
                </c:pt>
                <c:pt idx="5">
                  <c:v>Fri</c:v>
                </c:pt>
                <c:pt idx="6">
                  <c:v>Sat</c:v>
                </c:pt>
              </c:strCache>
            </c:strRef>
          </c:cat>
          <c:val>
            <c:numRef>
              <c:f>'Analysis(1)'!$F$6:$F$12</c:f>
              <c:numCache>
                <c:formatCode>[&lt;999999]\$0.00," k";[&lt;999999999]\$0.00,," M";\$0.00" 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71C3-4BEF-932F-8C8C2C42785F}"/>
            </c:ext>
          </c:extLst>
        </c:ser>
        <c:ser>
          <c:idx val="1"/>
          <c:order val="1"/>
          <c:tx>
            <c:strRef>
              <c:f>'Analysis(1)'!$G$5</c:f>
              <c:strCache>
                <c:ptCount val="1"/>
                <c:pt idx="0">
                  <c:v>Highlight</c:v>
                </c:pt>
              </c:strCache>
            </c:strRef>
          </c:tx>
          <c:spPr>
            <a:solidFill>
              <a:schemeClr val="accent6">
                <a:lumMod val="60000"/>
                <a:lumOff val="40000"/>
              </a:schemeClr>
            </a:solidFill>
            <a:ln>
              <a:noFill/>
            </a:ln>
            <a:effectLst/>
          </c:spPr>
          <c:invertIfNegative val="0"/>
          <c:val>
            <c:numRef>
              <c:f>'Analysis(1)'!$G$6:$G$12</c:f>
              <c:numCache>
                <c:formatCode>General</c:formatCode>
                <c:ptCount val="7"/>
                <c:pt idx="0">
                  <c:v>0</c:v>
                </c:pt>
                <c:pt idx="1">
                  <c:v>0</c:v>
                </c:pt>
                <c:pt idx="2">
                  <c:v>0</c:v>
                </c:pt>
                <c:pt idx="3">
                  <c:v>18218769.795200072</c:v>
                </c:pt>
                <c:pt idx="4">
                  <c:v>0</c:v>
                </c:pt>
                <c:pt idx="5">
                  <c:v>0</c:v>
                </c:pt>
                <c:pt idx="6">
                  <c:v>0</c:v>
                </c:pt>
              </c:numCache>
            </c:numRef>
          </c:val>
          <c:extLst>
            <c:ext xmlns:c16="http://schemas.microsoft.com/office/drawing/2014/chart" uri="{C3380CC4-5D6E-409C-BE32-E72D297353CC}">
              <c16:uniqueId val="{00000001-71C3-4BEF-932F-8C8C2C42785F}"/>
            </c:ext>
          </c:extLst>
        </c:ser>
        <c:dLbls>
          <c:showLegendKey val="0"/>
          <c:showVal val="0"/>
          <c:showCatName val="0"/>
          <c:showSerName val="0"/>
          <c:showPercent val="0"/>
          <c:showBubbleSize val="0"/>
        </c:dLbls>
        <c:gapWidth val="219"/>
        <c:overlap val="100"/>
        <c:axId val="736678767"/>
        <c:axId val="736682607"/>
      </c:barChart>
      <c:catAx>
        <c:axId val="73667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682607"/>
        <c:crosses val="autoZero"/>
        <c:auto val="1"/>
        <c:lblAlgn val="ctr"/>
        <c:lblOffset val="100"/>
        <c:noMultiLvlLbl val="0"/>
      </c:catAx>
      <c:valAx>
        <c:axId val="736682607"/>
        <c:scaling>
          <c:orientation val="minMax"/>
        </c:scaling>
        <c:delete val="1"/>
        <c:axPos val="l"/>
        <c:numFmt formatCode="[&lt;999999]\$0.00,&quot; k&quot;;[&lt;999999999]\$0.00,,&quot; M&quot;;\$0.00&quot; B&quot;" sourceLinked="1"/>
        <c:majorTickMark val="none"/>
        <c:minorTickMark val="none"/>
        <c:tickLblPos val="nextTo"/>
        <c:crossAx val="736678767"/>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Project.xltx]Analysis(1)!PivotTable19</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'Analysis(1)'!$C$19</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cat>
            <c:strRef>
              <c:f>'Analysis(1)'!$B$20:$B$21</c:f>
              <c:strCache>
                <c:ptCount val="2"/>
                <c:pt idx="0">
                  <c:v>Weekday</c:v>
                </c:pt>
                <c:pt idx="1">
                  <c:v>Weekend</c:v>
                </c:pt>
              </c:strCache>
            </c:strRef>
          </c:cat>
          <c:val>
            <c:numRef>
              <c:f>'Analysis(1)'!$C$20:$C$21</c:f>
              <c:numCache>
                <c:formatCode>[&lt;999999]\$0.00," k";[&lt;999999999]\$0.00,," M";\$0.00" B"</c:formatCode>
                <c:ptCount val="2"/>
                <c:pt idx="0">
                  <c:v>90937627.354499564</c:v>
                </c:pt>
                <c:pt idx="1">
                  <c:v>35352950.291500658</c:v>
                </c:pt>
              </c:numCache>
            </c:numRef>
          </c:val>
          <c:extLst>
            <c:ext xmlns:c16="http://schemas.microsoft.com/office/drawing/2014/chart" uri="{C3380CC4-5D6E-409C-BE32-E72D297353CC}">
              <c16:uniqueId val="{00000004-662E-423B-A742-F54632E4D3E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Sheet5!$L$8</c:f>
              <c:strCache>
                <c:ptCount val="1"/>
                <c:pt idx="0">
                  <c:v>Profit</c:v>
                </c:pt>
              </c:strCache>
            </c:strRef>
          </c:tx>
          <c:dPt>
            <c:idx val="0"/>
            <c:bubble3D val="0"/>
            <c:spPr>
              <a:solidFill>
                <a:schemeClr val="accent1"/>
              </a:solidFill>
              <a:ln w="19050">
                <a:solidFill>
                  <a:schemeClr val="lt1"/>
                </a:solidFill>
              </a:ln>
              <a:effectLst/>
            </c:spPr>
          </c:dPt>
          <c:dPt>
            <c:idx val="1"/>
            <c:bubble3D val="0"/>
            <c:spPr>
              <a:solidFill>
                <a:schemeClr val="accent6">
                  <a:lumMod val="60000"/>
                  <a:lumOff val="40000"/>
                </a:schemeClr>
              </a:solidFill>
              <a:ln w="19050">
                <a:noFill/>
              </a:ln>
              <a:effectLst/>
            </c:spPr>
            <c:extLst>
              <c:ext xmlns:c16="http://schemas.microsoft.com/office/drawing/2014/chart" uri="{C3380CC4-5D6E-409C-BE32-E72D297353CC}">
                <c16:uniqueId val="{00000001-A2CB-4FAE-80EA-0C5860D5D3A9}"/>
              </c:ext>
            </c:extLst>
          </c:dPt>
          <c:cat>
            <c:strRef>
              <c:f>Sheet5!$K$9:$K$10</c:f>
              <c:strCache>
                <c:ptCount val="2"/>
                <c:pt idx="0">
                  <c:v>Top 5</c:v>
                </c:pt>
                <c:pt idx="1">
                  <c:v>Others</c:v>
                </c:pt>
              </c:strCache>
            </c:strRef>
          </c:cat>
          <c:val>
            <c:numRef>
              <c:f>Sheet5!$L$9:$L$10</c:f>
              <c:numCache>
                <c:formatCode>[&lt;999999]\$0.00," k";[&lt;999999999]\$0.00,," M";\$0.00" B"</c:formatCode>
                <c:ptCount val="2"/>
                <c:pt idx="0">
                  <c:v>1083509.8404999997</c:v>
                </c:pt>
                <c:pt idx="1">
                  <c:v>125207067.80550003</c:v>
                </c:pt>
              </c:numCache>
            </c:numRef>
          </c:val>
          <c:extLst>
            <c:ext xmlns:c16="http://schemas.microsoft.com/office/drawing/2014/chart" uri="{C3380CC4-5D6E-409C-BE32-E72D297353CC}">
              <c16:uniqueId val="{00000000-A2CB-4FAE-80EA-0C5860D5D3A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Sheet5!$I$9</c:f>
              <c:strCache>
                <c:ptCount val="1"/>
                <c:pt idx="0">
                  <c:v> Total Profit</c:v>
                </c:pt>
              </c:strCache>
            </c:strRef>
          </c:tx>
          <c:spPr>
            <a:solidFill>
              <a:schemeClr val="accent1"/>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Sheet5!$H$10:$H$14</c:f>
              <c:strCache>
                <c:ptCount val="5"/>
                <c:pt idx="0">
                  <c:v>Road-650 Black, 44</c:v>
                </c:pt>
                <c:pt idx="1">
                  <c:v>Road-650 Black, 52</c:v>
                </c:pt>
                <c:pt idx="2">
                  <c:v>Road-650 Red, 44</c:v>
                </c:pt>
                <c:pt idx="3">
                  <c:v>Road-650 Red, 60</c:v>
                </c:pt>
                <c:pt idx="4">
                  <c:v>Road-650 Black, 60</c:v>
                </c:pt>
              </c:strCache>
            </c:strRef>
          </c:cat>
          <c:val>
            <c:numRef>
              <c:f>Sheet5!$I$10:$I$14</c:f>
              <c:numCache>
                <c:formatCode>General</c:formatCode>
                <c:ptCount val="5"/>
                <c:pt idx="0">
                  <c:v>196061.31249999997</c:v>
                </c:pt>
                <c:pt idx="1">
                  <c:v>293256.61169999983</c:v>
                </c:pt>
                <c:pt idx="2">
                  <c:v>204756.84609999994</c:v>
                </c:pt>
                <c:pt idx="3">
                  <c:v>158677.60539999997</c:v>
                </c:pt>
                <c:pt idx="4">
                  <c:v>230757.4647999999</c:v>
                </c:pt>
              </c:numCache>
            </c:numRef>
          </c:val>
          <c:extLst>
            <c:ext xmlns:c16="http://schemas.microsoft.com/office/drawing/2014/chart" uri="{C3380CC4-5D6E-409C-BE32-E72D297353CC}">
              <c16:uniqueId val="{00000000-B92D-46BF-A45E-7E3D35069101}"/>
            </c:ext>
          </c:extLst>
        </c:ser>
        <c:ser>
          <c:idx val="1"/>
          <c:order val="1"/>
          <c:tx>
            <c:strRef>
              <c:f>Sheet5!$J$9</c:f>
              <c:strCache>
                <c:ptCount val="1"/>
                <c:pt idx="0">
                  <c:v>Duplicate</c:v>
                </c:pt>
              </c:strCache>
            </c:strRef>
          </c:tx>
          <c:spPr>
            <a:solidFill>
              <a:schemeClr val="accent1">
                <a:lumMod val="60000"/>
                <a:lumOff val="40000"/>
              </a:schemeClr>
            </a:solidFill>
            <a:ln>
              <a:noFill/>
            </a:ln>
            <a:effectLst/>
          </c:spPr>
          <c:invertIfNegative val="0"/>
          <c:dLbls>
            <c:delete val="1"/>
          </c:dLbls>
          <c:cat>
            <c:strRef>
              <c:f>Sheet5!$H$10:$H$14</c:f>
              <c:strCache>
                <c:ptCount val="5"/>
                <c:pt idx="0">
                  <c:v>Road-650 Black, 44</c:v>
                </c:pt>
                <c:pt idx="1">
                  <c:v>Road-650 Black, 52</c:v>
                </c:pt>
                <c:pt idx="2">
                  <c:v>Road-650 Red, 44</c:v>
                </c:pt>
                <c:pt idx="3">
                  <c:v>Road-650 Red, 60</c:v>
                </c:pt>
                <c:pt idx="4">
                  <c:v>Road-650 Black, 60</c:v>
                </c:pt>
              </c:strCache>
            </c:strRef>
          </c:cat>
          <c:val>
            <c:numRef>
              <c:f>Sheet5!$J$10:$J$14</c:f>
              <c:numCache>
                <c:formatCode>General</c:formatCode>
                <c:ptCount val="5"/>
                <c:pt idx="0">
                  <c:v>196061.31249999997</c:v>
                </c:pt>
                <c:pt idx="1">
                  <c:v>293256.61169999983</c:v>
                </c:pt>
                <c:pt idx="2">
                  <c:v>204756.84609999994</c:v>
                </c:pt>
                <c:pt idx="3">
                  <c:v>158677.60539999997</c:v>
                </c:pt>
                <c:pt idx="4">
                  <c:v>230757.4647999999</c:v>
                </c:pt>
              </c:numCache>
            </c:numRef>
          </c:val>
          <c:extLst>
            <c:ext xmlns:c16="http://schemas.microsoft.com/office/drawing/2014/chart" uri="{C3380CC4-5D6E-409C-BE32-E72D297353CC}">
              <c16:uniqueId val="{00000001-B92D-46BF-A45E-7E3D35069101}"/>
            </c:ext>
          </c:extLst>
        </c:ser>
        <c:dLbls>
          <c:dLblPos val="outEnd"/>
          <c:showLegendKey val="0"/>
          <c:showVal val="1"/>
          <c:showCatName val="0"/>
          <c:showSerName val="0"/>
          <c:showPercent val="0"/>
          <c:showBubbleSize val="0"/>
        </c:dLbls>
        <c:gapWidth val="95"/>
        <c:overlap val="100"/>
        <c:axId val="488002623"/>
        <c:axId val="488003103"/>
      </c:barChart>
      <c:catAx>
        <c:axId val="488002623"/>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03103"/>
        <c:crosses val="autoZero"/>
        <c:auto val="1"/>
        <c:lblAlgn val="ctr"/>
        <c:lblOffset val="100"/>
        <c:noMultiLvlLbl val="0"/>
      </c:catAx>
      <c:valAx>
        <c:axId val="488003103"/>
        <c:scaling>
          <c:orientation val="minMax"/>
        </c:scaling>
        <c:delete val="1"/>
        <c:axPos val="t"/>
        <c:numFmt formatCode="General" sourceLinked="1"/>
        <c:majorTickMark val="none"/>
        <c:minorTickMark val="none"/>
        <c:tickLblPos val="nextTo"/>
        <c:crossAx val="4880026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Sheet5!$W$7</c:f>
              <c:strCache>
                <c:ptCount val="1"/>
                <c:pt idx="0">
                  <c:v>Sum of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Sheet5!$V$8:$V$15</c:f>
              <c:strCache>
                <c:ptCount val="5"/>
                <c:pt idx="0">
                  <c:v>Black</c:v>
                </c:pt>
                <c:pt idx="1">
                  <c:v>Red</c:v>
                </c:pt>
                <c:pt idx="2">
                  <c:v>Silver</c:v>
                </c:pt>
                <c:pt idx="3">
                  <c:v>Yellow</c:v>
                </c:pt>
                <c:pt idx="4">
                  <c:v>Blue</c:v>
                </c:pt>
              </c:strCache>
            </c:strRef>
          </c:cat>
          <c:val>
            <c:numRef>
              <c:f>Sheet5!$W$8:$W$15</c:f>
              <c:numCache>
                <c:formatCode>[&lt;999999]\$0.00," k";[&lt;999999999]\$0.00,," M";\$0.00" B"</c:formatCode>
                <c:ptCount val="8"/>
                <c:pt idx="0">
                  <c:v>39160816.923399791</c:v>
                </c:pt>
                <c:pt idx="1">
                  <c:v>31594381.553200137</c:v>
                </c:pt>
                <c:pt idx="2">
                  <c:v>23916414.181299996</c:v>
                </c:pt>
                <c:pt idx="3">
                  <c:v>19035074.116200175</c:v>
                </c:pt>
                <c:pt idx="4">
                  <c:v>9425341.0249999985</c:v>
                </c:pt>
              </c:numCache>
            </c:numRef>
          </c:val>
          <c:extLst>
            <c:ext xmlns:c16="http://schemas.microsoft.com/office/drawing/2014/chart" uri="{C3380CC4-5D6E-409C-BE32-E72D297353CC}">
              <c16:uniqueId val="{00000000-34E3-43D3-B6FF-E3910412AECB}"/>
            </c:ext>
          </c:extLst>
        </c:ser>
        <c:ser>
          <c:idx val="1"/>
          <c:order val="1"/>
          <c:tx>
            <c:strRef>
              <c:f>Sheet5!$X$7</c:f>
              <c:strCache>
                <c:ptCount val="1"/>
                <c:pt idx="0">
                  <c:v>Highlight</c:v>
                </c:pt>
              </c:strCache>
            </c:strRef>
          </c:tx>
          <c:spPr>
            <a:solidFill>
              <a:schemeClr val="accent2"/>
            </a:solidFill>
            <a:ln>
              <a:noFill/>
            </a:ln>
            <a:effectLst/>
          </c:spPr>
          <c:invertIfNegative val="0"/>
          <c:cat>
            <c:strRef>
              <c:f>Sheet5!$V$8:$V$15</c:f>
              <c:strCache>
                <c:ptCount val="5"/>
                <c:pt idx="0">
                  <c:v>Black</c:v>
                </c:pt>
                <c:pt idx="1">
                  <c:v>Red</c:v>
                </c:pt>
                <c:pt idx="2">
                  <c:v>Silver</c:v>
                </c:pt>
                <c:pt idx="3">
                  <c:v>Yellow</c:v>
                </c:pt>
                <c:pt idx="4">
                  <c:v>Blue</c:v>
                </c:pt>
              </c:strCache>
            </c:strRef>
          </c:cat>
          <c:val>
            <c:numRef>
              <c:f>Sheet5!$X$8:$X$15</c:f>
              <c:numCache>
                <c:formatCode>[&lt;999999]\$0.00," k";[&lt;999999999]\$0.00,," M";\$0.00" B"</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34E3-43D3-B6FF-E3910412AECB}"/>
            </c:ext>
          </c:extLst>
        </c:ser>
        <c:dLbls>
          <c:dLblPos val="outEnd"/>
          <c:showLegendKey val="0"/>
          <c:showVal val="0"/>
          <c:showCatName val="0"/>
          <c:showSerName val="0"/>
          <c:showPercent val="0"/>
          <c:showBubbleSize val="0"/>
        </c:dLbls>
        <c:gapWidth val="78"/>
        <c:overlap val="100"/>
        <c:axId val="1307560079"/>
        <c:axId val="1307561039"/>
      </c:barChart>
      <c:catAx>
        <c:axId val="130756007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7561039"/>
        <c:crosses val="autoZero"/>
        <c:auto val="1"/>
        <c:lblAlgn val="ctr"/>
        <c:lblOffset val="100"/>
        <c:noMultiLvlLbl val="0"/>
      </c:catAx>
      <c:valAx>
        <c:axId val="1307561039"/>
        <c:scaling>
          <c:orientation val="minMax"/>
        </c:scaling>
        <c:delete val="1"/>
        <c:axPos val="t"/>
        <c:numFmt formatCode="[&lt;999999]\$0.00,&quot; k&quot;;[&lt;999999999]\$0.00,,&quot; M&quot;;\$0.00&quot; B&quot;" sourceLinked="1"/>
        <c:majorTickMark val="none"/>
        <c:minorTickMark val="none"/>
        <c:tickLblPos val="nextTo"/>
        <c:crossAx val="1307560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Sheet5!$T$45</c:f>
              <c:strCache>
                <c:ptCount val="1"/>
                <c:pt idx="0">
                  <c:v>Max Value</c:v>
                </c:pt>
              </c:strCache>
            </c:strRef>
          </c:tx>
          <c:spPr>
            <a:solidFill>
              <a:schemeClr val="accent1">
                <a:alpha val="75000"/>
              </a:schemeClr>
            </a:solidFill>
            <a:ln>
              <a:noFill/>
            </a:ln>
            <a:effectLst/>
          </c:spPr>
          <c:invertIfNegative val="0"/>
          <c:xVal>
            <c:strRef>
              <c:f>Sheet5!$Q$46:$Q$47</c:f>
              <c:strCache>
                <c:ptCount val="2"/>
                <c:pt idx="0">
                  <c:v>Expensive</c:v>
                </c:pt>
                <c:pt idx="1">
                  <c:v>Less Expensive</c:v>
                </c:pt>
              </c:strCache>
            </c:strRef>
          </c:xVal>
          <c:yVal>
            <c:numRef>
              <c:f>Sheet5!$V$46:$V$47</c:f>
              <c:numCache>
                <c:formatCode>General</c:formatCode>
                <c:ptCount val="2"/>
                <c:pt idx="0">
                  <c:v>0.7</c:v>
                </c:pt>
                <c:pt idx="1">
                  <c:v>0.7</c:v>
                </c:pt>
              </c:numCache>
            </c:numRef>
          </c:yVal>
          <c:bubbleSize>
            <c:numRef>
              <c:f>Sheet5!$T$46:$T$47</c:f>
              <c:numCache>
                <c:formatCode>General</c:formatCode>
                <c:ptCount val="2"/>
                <c:pt idx="0">
                  <c:v>1</c:v>
                </c:pt>
                <c:pt idx="1">
                  <c:v>1</c:v>
                </c:pt>
              </c:numCache>
            </c:numRef>
          </c:bubbleSize>
          <c:bubble3D val="0"/>
          <c:extLst>
            <c:ext xmlns:c16="http://schemas.microsoft.com/office/drawing/2014/chart" uri="{C3380CC4-5D6E-409C-BE32-E72D297353CC}">
              <c16:uniqueId val="{00000000-41EC-4C70-9AAE-C4C3E488EFB0}"/>
            </c:ext>
          </c:extLst>
        </c:ser>
        <c:ser>
          <c:idx val="1"/>
          <c:order val="1"/>
          <c:tx>
            <c:strRef>
              <c:f>Sheet5!$S$45</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chemeClr val="accent1">
                  <a:lumMod val="75000"/>
                </a:schemeClr>
              </a:solidFill>
              <a:ln w="25400">
                <a:noFill/>
              </a:ln>
              <a:effectLst/>
            </c:spPr>
            <c:extLst>
              <c:ext xmlns:c16="http://schemas.microsoft.com/office/drawing/2014/chart" uri="{C3380CC4-5D6E-409C-BE32-E72D297353CC}">
                <c16:uniqueId val="{00000003-41EC-4C70-9AAE-C4C3E488EFB0}"/>
              </c:ext>
            </c:extLst>
          </c:dPt>
          <c:xVal>
            <c:strRef>
              <c:f>Sheet5!$Q$46:$Q$47</c:f>
              <c:strCache>
                <c:ptCount val="2"/>
                <c:pt idx="0">
                  <c:v>Expensive</c:v>
                </c:pt>
                <c:pt idx="1">
                  <c:v>Less Expensive</c:v>
                </c:pt>
              </c:strCache>
            </c:strRef>
          </c:xVal>
          <c:yVal>
            <c:numRef>
              <c:f>Sheet5!$V$46:$V$47</c:f>
              <c:numCache>
                <c:formatCode>General</c:formatCode>
                <c:ptCount val="2"/>
                <c:pt idx="0">
                  <c:v>0.7</c:v>
                </c:pt>
                <c:pt idx="1">
                  <c:v>0.7</c:v>
                </c:pt>
              </c:numCache>
            </c:numRef>
          </c:yVal>
          <c:bubbleSize>
            <c:numRef>
              <c:f>Sheet5!$S$46:$S$47</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2-41EC-4C70-9AAE-C4C3E488EFB0}"/>
            </c:ext>
          </c:extLst>
        </c:ser>
        <c:dLbls>
          <c:showLegendKey val="0"/>
          <c:showVal val="0"/>
          <c:showCatName val="0"/>
          <c:showSerName val="0"/>
          <c:showPercent val="0"/>
          <c:showBubbleSize val="0"/>
        </c:dLbls>
        <c:bubbleScale val="200"/>
        <c:showNegBubbles val="0"/>
        <c:axId val="262531343"/>
        <c:axId val="262532783"/>
      </c:bubbleChart>
      <c:valAx>
        <c:axId val="262531343"/>
        <c:scaling>
          <c:orientation val="minMax"/>
          <c:min val="0.5"/>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532783"/>
        <c:crosses val="autoZero"/>
        <c:crossBetween val="midCat"/>
      </c:valAx>
      <c:valAx>
        <c:axId val="262532783"/>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5313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Sheet5!$AA$78</c:f>
              <c:strCache>
                <c:ptCount val="1"/>
                <c:pt idx="0">
                  <c:v>Percentage</c:v>
                </c:pt>
              </c:strCache>
            </c:strRef>
          </c:tx>
          <c:spPr>
            <a:solidFill>
              <a:schemeClr val="accent2"/>
            </a:solidFill>
            <a:ln>
              <a:noFill/>
            </a:ln>
            <a:effectLst/>
          </c:spPr>
          <c:invertIfNegative val="0"/>
          <c:cat>
            <c:strRef>
              <c:f>Sheet5!$Y$79</c:f>
              <c:strCache>
                <c:ptCount val="1"/>
                <c:pt idx="0">
                  <c:v>F</c:v>
                </c:pt>
              </c:strCache>
            </c:strRef>
          </c:cat>
          <c:val>
            <c:numRef>
              <c:f>Sheet5!$AA$79</c:f>
              <c:numCache>
                <c:formatCode>0</c:formatCode>
                <c:ptCount val="1"/>
                <c:pt idx="0">
                  <c:v>1</c:v>
                </c:pt>
              </c:numCache>
            </c:numRef>
          </c:val>
          <c:extLst>
            <c:ext xmlns:c16="http://schemas.microsoft.com/office/drawing/2014/chart" uri="{C3380CC4-5D6E-409C-BE32-E72D297353CC}">
              <c16:uniqueId val="{00000002-B444-4FAB-B2B9-64D2ECBA55FD}"/>
            </c:ext>
          </c:extLst>
        </c:ser>
        <c:ser>
          <c:idx val="0"/>
          <c:order val="1"/>
          <c:tx>
            <c:strRef>
              <c:f>Sheet5!$Z$78</c:f>
              <c:strCache>
                <c:ptCount val="1"/>
                <c:pt idx="0">
                  <c:v>Sum of Total Profit</c:v>
                </c:pt>
              </c:strCache>
            </c:strRef>
          </c:tx>
          <c:spPr>
            <a:solidFill>
              <a:schemeClr val="accent1"/>
            </a:solidFill>
            <a:ln>
              <a:noFill/>
            </a:ln>
            <a:effectLst/>
          </c:spPr>
          <c:invertIfNegative val="0"/>
          <c:cat>
            <c:strRef>
              <c:f>Sheet5!$Y$79</c:f>
              <c:strCache>
                <c:ptCount val="1"/>
                <c:pt idx="0">
                  <c:v>F</c:v>
                </c:pt>
              </c:strCache>
            </c:strRef>
          </c:cat>
          <c:val>
            <c:numRef>
              <c:f>Sheet5!$Z$79</c:f>
              <c:numCache>
                <c:formatCode>0.0%</c:formatCode>
                <c:ptCount val="1"/>
                <c:pt idx="0">
                  <c:v>0.50389202212280948</c:v>
                </c:pt>
              </c:numCache>
            </c:numRef>
          </c:val>
          <c:extLst>
            <c:ext xmlns:c16="http://schemas.microsoft.com/office/drawing/2014/chart" uri="{C3380CC4-5D6E-409C-BE32-E72D297353CC}">
              <c16:uniqueId val="{00000000-B444-4FAB-B2B9-64D2ECBA55FD}"/>
            </c:ext>
          </c:extLst>
        </c:ser>
        <c:dLbls>
          <c:showLegendKey val="0"/>
          <c:showVal val="0"/>
          <c:showCatName val="0"/>
          <c:showSerName val="0"/>
          <c:showPercent val="0"/>
          <c:showBubbleSize val="0"/>
        </c:dLbls>
        <c:gapWidth val="182"/>
        <c:overlap val="100"/>
        <c:axId val="1933937167"/>
        <c:axId val="1933938607"/>
      </c:barChart>
      <c:catAx>
        <c:axId val="1933937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938607"/>
        <c:crosses val="autoZero"/>
        <c:auto val="1"/>
        <c:lblAlgn val="ctr"/>
        <c:lblOffset val="100"/>
        <c:noMultiLvlLbl val="0"/>
      </c:catAx>
      <c:valAx>
        <c:axId val="1933938607"/>
        <c:scaling>
          <c:orientation val="minMax"/>
          <c:max val="1"/>
        </c:scaling>
        <c:delete val="1"/>
        <c:axPos val="b"/>
        <c:numFmt formatCode="0" sourceLinked="1"/>
        <c:majorTickMark val="none"/>
        <c:minorTickMark val="none"/>
        <c:tickLblPos val="nextTo"/>
        <c:crossAx val="193393716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6.0185185185185182E-2"/>
          <c:w val="0.93888888888888888"/>
          <c:h val="0.8416746864975212"/>
        </c:manualLayout>
      </c:layout>
      <c:barChart>
        <c:barDir val="col"/>
        <c:grouping val="clustered"/>
        <c:varyColors val="0"/>
        <c:ser>
          <c:idx val="0"/>
          <c:order val="0"/>
          <c:tx>
            <c:strRef>
              <c:f>Sheet5!$AB$90</c:f>
              <c:strCache>
                <c:ptCount val="1"/>
                <c:pt idx="0">
                  <c:v>Sum of Total Profit</c:v>
                </c:pt>
              </c:strCache>
            </c:strRef>
          </c:tx>
          <c:spPr>
            <a:solidFill>
              <a:schemeClr val="accent1"/>
            </a:solidFill>
            <a:ln>
              <a:noFill/>
            </a:ln>
            <a:effectLst/>
          </c:spPr>
          <c:invertIfNegative val="0"/>
          <c:dPt>
            <c:idx val="5"/>
            <c:invertIfNegative val="0"/>
            <c:bubble3D val="0"/>
            <c:spPr>
              <a:solidFill>
                <a:schemeClr val="accent2"/>
              </a:solidFill>
              <a:ln>
                <a:noFill/>
              </a:ln>
              <a:effectLst/>
            </c:spPr>
            <c:extLst>
              <c:ext xmlns:c16="http://schemas.microsoft.com/office/drawing/2014/chart" uri="{C3380CC4-5D6E-409C-BE32-E72D297353CC}">
                <c16:uniqueId val="{00000001-ECC9-4506-BD8F-D181C1C5E44B}"/>
              </c:ext>
            </c:extLst>
          </c:dPt>
          <c:cat>
            <c:strRef>
              <c:f>Sheet5!$AA$91:$AA$96</c:f>
              <c:strCache>
                <c:ptCount val="6"/>
                <c:pt idx="0">
                  <c:v>25-29</c:v>
                </c:pt>
                <c:pt idx="1">
                  <c:v>30-34</c:v>
                </c:pt>
                <c:pt idx="2">
                  <c:v>35-39</c:v>
                </c:pt>
                <c:pt idx="3">
                  <c:v>40-44</c:v>
                </c:pt>
                <c:pt idx="4">
                  <c:v>45-49</c:v>
                </c:pt>
                <c:pt idx="5">
                  <c:v>50 Plus</c:v>
                </c:pt>
              </c:strCache>
            </c:strRef>
          </c:cat>
          <c:val>
            <c:numRef>
              <c:f>Sheet5!$AB$91:$AB$96</c:f>
              <c:numCache>
                <c:formatCode>[&lt;999999]\$0.00," k";[&lt;999999999]\$0.00,," M";\$0.00" B"</c:formatCode>
                <c:ptCount val="6"/>
                <c:pt idx="0">
                  <c:v>1323208.1750000003</c:v>
                </c:pt>
                <c:pt idx="1">
                  <c:v>15697113.140600013</c:v>
                </c:pt>
                <c:pt idx="2">
                  <c:v>17195729.255600002</c:v>
                </c:pt>
                <c:pt idx="3">
                  <c:v>14772545.170300016</c:v>
                </c:pt>
                <c:pt idx="4">
                  <c:v>15633237.062099954</c:v>
                </c:pt>
                <c:pt idx="5">
                  <c:v>61668744.842400849</c:v>
                </c:pt>
              </c:numCache>
            </c:numRef>
          </c:val>
          <c:extLst>
            <c:ext xmlns:c16="http://schemas.microsoft.com/office/drawing/2014/chart" uri="{C3380CC4-5D6E-409C-BE32-E72D297353CC}">
              <c16:uniqueId val="{00000000-ECC9-4506-BD8F-D181C1C5E44B}"/>
            </c:ext>
          </c:extLst>
        </c:ser>
        <c:dLbls>
          <c:showLegendKey val="0"/>
          <c:showVal val="0"/>
          <c:showCatName val="0"/>
          <c:showSerName val="0"/>
          <c:showPercent val="0"/>
          <c:showBubbleSize val="0"/>
        </c:dLbls>
        <c:gapWidth val="219"/>
        <c:overlap val="-27"/>
        <c:axId val="493533007"/>
        <c:axId val="493537327"/>
      </c:barChart>
      <c:catAx>
        <c:axId val="493533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37327"/>
        <c:crosses val="autoZero"/>
        <c:auto val="1"/>
        <c:lblAlgn val="ctr"/>
        <c:lblOffset val="100"/>
        <c:noMultiLvlLbl val="0"/>
      </c:catAx>
      <c:valAx>
        <c:axId val="493537327"/>
        <c:scaling>
          <c:orientation val="minMax"/>
        </c:scaling>
        <c:delete val="1"/>
        <c:axPos val="l"/>
        <c:numFmt formatCode="[&lt;999999]\$0.00,&quot; k&quot;;[&lt;999999999]\$0.00,,&quot; M&quot;;\$0.00&quot; B&quot;" sourceLinked="1"/>
        <c:majorTickMark val="none"/>
        <c:minorTickMark val="none"/>
        <c:tickLblPos val="nextTo"/>
        <c:crossAx val="4935330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ubbleChart>
        <c:varyColors val="0"/>
        <c:ser>
          <c:idx val="0"/>
          <c:order val="0"/>
          <c:tx>
            <c:strRef>
              <c:f>Sheet5!$AD$112</c:f>
              <c:strCache>
                <c:ptCount val="1"/>
                <c:pt idx="0">
                  <c:v>Country</c:v>
                </c:pt>
              </c:strCache>
            </c:strRef>
          </c:tx>
          <c:spPr>
            <a:solidFill>
              <a:schemeClr val="accent1"/>
            </a:solidFill>
            <a:ln w="25400">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1878-442D-8FB0-BC860B0378AC}"/>
                </c:ext>
              </c:extLst>
            </c:dLbl>
            <c:dLbl>
              <c:idx val="1"/>
              <c:delete val="1"/>
              <c:extLst>
                <c:ext xmlns:c15="http://schemas.microsoft.com/office/drawing/2012/chart" uri="{CE6537A1-D6FC-4f65-9D91-7224C49458BB}"/>
                <c:ext xmlns:c16="http://schemas.microsoft.com/office/drawing/2014/chart" uri="{C3380CC4-5D6E-409C-BE32-E72D297353CC}">
                  <c16:uniqueId val="{00000005-1878-442D-8FB0-BC860B0378AC}"/>
                </c:ext>
              </c:extLst>
            </c:dLbl>
            <c:dLbl>
              <c:idx val="2"/>
              <c:delete val="1"/>
              <c:extLst>
                <c:ext xmlns:c15="http://schemas.microsoft.com/office/drawing/2012/chart" uri="{CE6537A1-D6FC-4f65-9D91-7224C49458BB}"/>
                <c:ext xmlns:c16="http://schemas.microsoft.com/office/drawing/2014/chart" uri="{C3380CC4-5D6E-409C-BE32-E72D297353CC}">
                  <c16:uniqueId val="{00000003-1878-442D-8FB0-BC860B0378AC}"/>
                </c:ext>
              </c:extLst>
            </c:dLbl>
            <c:dLbl>
              <c:idx val="5"/>
              <c:delete val="1"/>
              <c:extLst>
                <c:ext xmlns:c15="http://schemas.microsoft.com/office/drawing/2012/chart" uri="{CE6537A1-D6FC-4f65-9D91-7224C49458BB}"/>
                <c:ext xmlns:c16="http://schemas.microsoft.com/office/drawing/2014/chart" uri="{C3380CC4-5D6E-409C-BE32-E72D297353CC}">
                  <c16:uniqueId val="{00000002-1878-442D-8FB0-BC860B0378A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Sheet5!$AC$113:$AC$118</c:f>
              <c:numCache>
                <c:formatCode>General</c:formatCode>
                <c:ptCount val="6"/>
                <c:pt idx="0">
                  <c:v>2</c:v>
                </c:pt>
                <c:pt idx="1">
                  <c:v>8.5</c:v>
                </c:pt>
                <c:pt idx="2">
                  <c:v>7</c:v>
                </c:pt>
                <c:pt idx="3">
                  <c:v>9.4</c:v>
                </c:pt>
                <c:pt idx="4">
                  <c:v>8</c:v>
                </c:pt>
                <c:pt idx="5">
                  <c:v>8</c:v>
                </c:pt>
              </c:numCache>
            </c:numRef>
          </c:yVal>
          <c:bubbleSize>
            <c:numLit>
              <c:formatCode>General</c:formatCode>
              <c:ptCount val="6"/>
              <c:pt idx="0">
                <c:v>1</c:v>
              </c:pt>
              <c:pt idx="1">
                <c:v>1</c:v>
              </c:pt>
              <c:pt idx="2">
                <c:v>1</c:v>
              </c:pt>
              <c:pt idx="3">
                <c:v>1</c:v>
              </c:pt>
              <c:pt idx="4">
                <c:v>1</c:v>
              </c:pt>
              <c:pt idx="5">
                <c:v>1</c:v>
              </c:pt>
            </c:numLit>
          </c:bubbleSize>
          <c:bubble3D val="0"/>
          <c:extLst>
            <c:ext xmlns:c16="http://schemas.microsoft.com/office/drawing/2014/chart" uri="{C3380CC4-5D6E-409C-BE32-E72D297353CC}">
              <c16:uniqueId val="{00000000-1878-442D-8FB0-BC860B0378AC}"/>
            </c:ext>
          </c:extLst>
        </c:ser>
        <c:ser>
          <c:idx val="1"/>
          <c:order val="1"/>
          <c:spPr>
            <a:solidFill>
              <a:schemeClr val="accent2"/>
            </a:solidFill>
            <a:ln w="25400">
              <a:noFill/>
            </a:ln>
            <a:effectLst/>
          </c:spPr>
          <c:invertIfNegative val="0"/>
          <c:dLbls>
            <c:dLbl>
              <c:idx val="0"/>
              <c:tx>
                <c:rich>
                  <a:bodyPr/>
                  <a:lstStyle/>
                  <a:p>
                    <a:fld id="{89D619EF-5E51-40DD-B880-759227FBB527}"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878-442D-8FB0-BC860B0378AC}"/>
                </c:ext>
              </c:extLst>
            </c:dLbl>
            <c:dLbl>
              <c:idx val="1"/>
              <c:tx>
                <c:rich>
                  <a:bodyPr/>
                  <a:lstStyle/>
                  <a:p>
                    <a:fld id="{DA1F9CFF-ABCC-434E-8A37-54D11E4386D5}"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878-442D-8FB0-BC860B0378AC}"/>
                </c:ext>
              </c:extLst>
            </c:dLbl>
            <c:dLbl>
              <c:idx val="2"/>
              <c:tx>
                <c:rich>
                  <a:bodyPr/>
                  <a:lstStyle/>
                  <a:p>
                    <a:fld id="{16CD15C3-B327-4230-8143-9E85E05D754F}"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878-442D-8FB0-BC860B0378AC}"/>
                </c:ext>
              </c:extLst>
            </c:dLbl>
            <c:dLbl>
              <c:idx val="3"/>
              <c:tx>
                <c:rich>
                  <a:bodyPr/>
                  <a:lstStyle/>
                  <a:p>
                    <a:fld id="{8F231B37-1BA1-41AB-94BA-2D7AEE33A66A}"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878-442D-8FB0-BC860B0378AC}"/>
                </c:ext>
              </c:extLst>
            </c:dLbl>
            <c:dLbl>
              <c:idx val="4"/>
              <c:tx>
                <c:rich>
                  <a:bodyPr/>
                  <a:lstStyle/>
                  <a:p>
                    <a:fld id="{3AC7481C-2784-4451-9353-C04184B64901}"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878-442D-8FB0-BC860B0378AC}"/>
                </c:ext>
              </c:extLst>
            </c:dLbl>
            <c:dLbl>
              <c:idx val="5"/>
              <c:tx>
                <c:rich>
                  <a:bodyPr/>
                  <a:lstStyle/>
                  <a:p>
                    <a:fld id="{C53B8A57-13A5-474B-872C-900B56ADF062}"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878-442D-8FB0-BC860B0378A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Sheet5!$AB$113:$AB$118</c:f>
              <c:numCache>
                <c:formatCode>General</c:formatCode>
                <c:ptCount val="6"/>
                <c:pt idx="0">
                  <c:v>8</c:v>
                </c:pt>
                <c:pt idx="1">
                  <c:v>1.5</c:v>
                </c:pt>
                <c:pt idx="2">
                  <c:v>1.5</c:v>
                </c:pt>
                <c:pt idx="3">
                  <c:v>4</c:v>
                </c:pt>
                <c:pt idx="4">
                  <c:v>5</c:v>
                </c:pt>
                <c:pt idx="5">
                  <c:v>4</c:v>
                </c:pt>
              </c:numCache>
            </c:numRef>
          </c:xVal>
          <c:yVal>
            <c:numRef>
              <c:f>Sheet5!$AC$113:$AC$118</c:f>
              <c:numCache>
                <c:formatCode>General</c:formatCode>
                <c:ptCount val="6"/>
                <c:pt idx="0">
                  <c:v>2</c:v>
                </c:pt>
                <c:pt idx="1">
                  <c:v>8.5</c:v>
                </c:pt>
                <c:pt idx="2">
                  <c:v>7</c:v>
                </c:pt>
                <c:pt idx="3">
                  <c:v>9.4</c:v>
                </c:pt>
                <c:pt idx="4">
                  <c:v>8</c:v>
                </c:pt>
                <c:pt idx="5">
                  <c:v>8</c:v>
                </c:pt>
              </c:numCache>
            </c:numRef>
          </c:yVal>
          <c:bubbleSize>
            <c:numRef>
              <c:f>Sheet5!$Z$113:$Z$118</c:f>
              <c:numCache>
                <c:formatCode>[&lt;999999]#," k";[&lt;999999999]#,," M";#" B"</c:formatCode>
                <c:ptCount val="6"/>
                <c:pt idx="0">
                  <c:v>38700142.209600322</c:v>
                </c:pt>
                <c:pt idx="1">
                  <c:v>8776905.9438999966</c:v>
                </c:pt>
                <c:pt idx="2">
                  <c:v>11125666.298500009</c:v>
                </c:pt>
                <c:pt idx="3">
                  <c:v>12419219.699099952</c:v>
                </c:pt>
                <c:pt idx="4">
                  <c:v>14731512.316500079</c:v>
                </c:pt>
                <c:pt idx="5">
                  <c:v>40537131.178400628</c:v>
                </c:pt>
              </c:numCache>
            </c:numRef>
          </c:bubbleSize>
          <c:bubble3D val="0"/>
          <c:extLst>
            <c:ext xmlns:c15="http://schemas.microsoft.com/office/drawing/2012/chart" uri="{02D57815-91ED-43cb-92C2-25804820EDAC}">
              <c15:datalabelsRange>
                <c15:f>Sheet5!$Z$113:$Z$118</c15:f>
                <c15:dlblRangeCache>
                  <c:ptCount val="6"/>
                  <c:pt idx="0">
                    <c:v>39 M</c:v>
                  </c:pt>
                  <c:pt idx="1">
                    <c:v>9 M</c:v>
                  </c:pt>
                  <c:pt idx="2">
                    <c:v>11 M</c:v>
                  </c:pt>
                  <c:pt idx="3">
                    <c:v>12 M</c:v>
                  </c:pt>
                  <c:pt idx="4">
                    <c:v>15 M</c:v>
                  </c:pt>
                  <c:pt idx="5">
                    <c:v>41 M</c:v>
                  </c:pt>
                </c15:dlblRangeCache>
              </c15:datalabelsRange>
            </c:ext>
            <c:ext xmlns:c16="http://schemas.microsoft.com/office/drawing/2014/chart" uri="{C3380CC4-5D6E-409C-BE32-E72D297353CC}">
              <c16:uniqueId val="{00000001-1878-442D-8FB0-BC860B0378AC}"/>
            </c:ext>
          </c:extLst>
        </c:ser>
        <c:dLbls>
          <c:dLblPos val="ctr"/>
          <c:showLegendKey val="0"/>
          <c:showVal val="1"/>
          <c:showCatName val="0"/>
          <c:showSerName val="0"/>
          <c:showPercent val="0"/>
          <c:showBubbleSize val="0"/>
        </c:dLbls>
        <c:bubbleScale val="100"/>
        <c:showNegBubbles val="0"/>
        <c:axId val="254132719"/>
        <c:axId val="254135599"/>
      </c:bubbleChart>
      <c:valAx>
        <c:axId val="254132719"/>
        <c:scaling>
          <c:orientation val="minMax"/>
          <c:max val="10"/>
          <c:min val="0"/>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54135599"/>
        <c:crosses val="autoZero"/>
        <c:crossBetween val="midCat"/>
      </c:valAx>
      <c:valAx>
        <c:axId val="25413559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541327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50000"/>
        <a:extLst>
          <a:ext uri="{837473B0-CC2E-450A-ABE3-18F120FF3D39}">
            <a1611:picAttrSrcUrl xmlns:a1611="http://schemas.microsoft.com/office/drawing/2016/11/main" r:id="rId4"/>
          </a:ext>
        </a:extLst>
      </a:blip>
      <a:srcRect/>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Analysis!$D$17</c:f>
              <c:strCache>
                <c:ptCount val="1"/>
                <c:pt idx="0">
                  <c:v>#Transactions</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Analysis!$C$18:$C$21</c:f>
              <c:numCache>
                <c:formatCode>General</c:formatCode>
                <c:ptCount val="4"/>
                <c:pt idx="0">
                  <c:v>2005</c:v>
                </c:pt>
                <c:pt idx="1">
                  <c:v>2006</c:v>
                </c:pt>
                <c:pt idx="2">
                  <c:v>2007</c:v>
                </c:pt>
                <c:pt idx="3">
                  <c:v>2008</c:v>
                </c:pt>
              </c:numCache>
            </c:numRef>
          </c:cat>
          <c:val>
            <c:numRef>
              <c:f>Analysis!$D$18:$D$21</c:f>
              <c:numCache>
                <c:formatCode>[&lt;999999]#," k";[&lt;999999999]#,," M";#" B"</c:formatCode>
                <c:ptCount val="4"/>
                <c:pt idx="0">
                  <c:v>1013</c:v>
                </c:pt>
                <c:pt idx="1">
                  <c:v>2677</c:v>
                </c:pt>
                <c:pt idx="2">
                  <c:v>24443</c:v>
                </c:pt>
                <c:pt idx="3">
                  <c:v>32265</c:v>
                </c:pt>
              </c:numCache>
            </c:numRef>
          </c:val>
          <c:extLst>
            <c:ext xmlns:c16="http://schemas.microsoft.com/office/drawing/2014/chart" uri="{C3380CC4-5D6E-409C-BE32-E72D297353CC}">
              <c16:uniqueId val="{00000001-EC4F-4110-9185-D132220FFE26}"/>
            </c:ext>
          </c:extLst>
        </c:ser>
        <c:ser>
          <c:idx val="3"/>
          <c:order val="2"/>
          <c:tx>
            <c:strRef>
              <c:f>Analysis!$F$17</c:f>
              <c:strCache>
                <c:ptCount val="1"/>
                <c:pt idx="0">
                  <c:v>Above Average</c:v>
                </c:pt>
              </c:strCache>
            </c:strRef>
          </c:tx>
          <c:spPr>
            <a:solidFill>
              <a:schemeClr val="accent4"/>
            </a:solidFill>
            <a:ln>
              <a:noFill/>
            </a:ln>
            <a:effectLst/>
          </c:spPr>
          <c:invertIfNegative val="0"/>
          <c:cat>
            <c:numRef>
              <c:f>Analysis!$C$18:$C$21</c:f>
              <c:numCache>
                <c:formatCode>General</c:formatCode>
                <c:ptCount val="4"/>
                <c:pt idx="0">
                  <c:v>2005</c:v>
                </c:pt>
                <c:pt idx="1">
                  <c:v>2006</c:v>
                </c:pt>
                <c:pt idx="2">
                  <c:v>2007</c:v>
                </c:pt>
                <c:pt idx="3">
                  <c:v>2008</c:v>
                </c:pt>
              </c:numCache>
            </c:numRef>
          </c:cat>
          <c:val>
            <c:numRef>
              <c:f>Analysis!$F$18:$F$21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EC4F-4110-9185-D132220FFE26}"/>
            </c:ext>
          </c:extLst>
        </c:ser>
        <c:dLbls>
          <c:showLegendKey val="0"/>
          <c:showVal val="0"/>
          <c:showCatName val="0"/>
          <c:showSerName val="0"/>
          <c:showPercent val="0"/>
          <c:showBubbleSize val="0"/>
        </c:dLbls>
        <c:gapWidth val="159"/>
        <c:axId val="228202048"/>
        <c:axId val="228203488"/>
      </c:barChart>
      <c:lineChart>
        <c:grouping val="standard"/>
        <c:varyColors val="0"/>
        <c:ser>
          <c:idx val="2"/>
          <c:order val="1"/>
          <c:tx>
            <c:strRef>
              <c:f>Analysis!$E$17</c:f>
              <c:strCache>
                <c:ptCount val="1"/>
                <c:pt idx="0">
                  <c:v>Average#Transactions</c:v>
                </c:pt>
              </c:strCache>
            </c:strRef>
          </c:tx>
          <c:spPr>
            <a:ln w="28575" cap="rnd">
              <a:solidFill>
                <a:schemeClr val="accent3"/>
              </a:solidFill>
              <a:round/>
            </a:ln>
            <a:effectLst/>
          </c:spPr>
          <c:marker>
            <c:symbol val="none"/>
          </c:marker>
          <c:val>
            <c:numRef>
              <c:f>Analysis!$E$18:$E$21</c:f>
              <c:numCache>
                <c:formatCode>General</c:formatCode>
                <c:ptCount val="4"/>
                <c:pt idx="0">
                  <c:v>15099.5</c:v>
                </c:pt>
                <c:pt idx="1">
                  <c:v>19795</c:v>
                </c:pt>
                <c:pt idx="2">
                  <c:v>28354</c:v>
                </c:pt>
                <c:pt idx="3">
                  <c:v>32265</c:v>
                </c:pt>
              </c:numCache>
            </c:numRef>
          </c:val>
          <c:smooth val="0"/>
          <c:extLst>
            <c:ext xmlns:c16="http://schemas.microsoft.com/office/drawing/2014/chart" uri="{C3380CC4-5D6E-409C-BE32-E72D297353CC}">
              <c16:uniqueId val="{00000002-EC4F-4110-9185-D132220FFE26}"/>
            </c:ext>
          </c:extLst>
        </c:ser>
        <c:ser>
          <c:idx val="0"/>
          <c:order val="3"/>
          <c:tx>
            <c:strRef>
              <c:f>Analysis!$C$17</c:f>
              <c:strCache>
                <c:ptCount val="1"/>
                <c:pt idx="0">
                  <c:v>Year</c:v>
                </c:pt>
              </c:strCache>
            </c:strRef>
          </c:tx>
          <c:spPr>
            <a:ln w="28575" cap="rnd">
              <a:solidFill>
                <a:schemeClr val="accent1"/>
              </a:solidFill>
              <a:round/>
            </a:ln>
            <a:effectLst/>
          </c:spPr>
          <c:marker>
            <c:symbol val="none"/>
          </c:marker>
          <c:val>
            <c:numRef>
              <c:f>Analysis!$C$18:$C$21</c:f>
              <c:numCache>
                <c:formatCode>General</c:formatCode>
                <c:ptCount val="4"/>
                <c:pt idx="0">
                  <c:v>2005</c:v>
                </c:pt>
                <c:pt idx="1">
                  <c:v>2006</c:v>
                </c:pt>
                <c:pt idx="2">
                  <c:v>2007</c:v>
                </c:pt>
                <c:pt idx="3">
                  <c:v>2008</c:v>
                </c:pt>
              </c:numCache>
            </c:numRef>
          </c:val>
          <c:smooth val="0"/>
          <c:extLst>
            <c:ext xmlns:c16="http://schemas.microsoft.com/office/drawing/2014/chart" uri="{C3380CC4-5D6E-409C-BE32-E72D297353CC}">
              <c16:uniqueId val="{00000005-EC4F-4110-9185-D132220FFE26}"/>
            </c:ext>
          </c:extLst>
        </c:ser>
        <c:dLbls>
          <c:showLegendKey val="0"/>
          <c:showVal val="0"/>
          <c:showCatName val="0"/>
          <c:showSerName val="0"/>
          <c:showPercent val="0"/>
          <c:showBubbleSize val="0"/>
        </c:dLbls>
        <c:marker val="1"/>
        <c:smooth val="0"/>
        <c:axId val="228202048"/>
        <c:axId val="228203488"/>
      </c:lineChart>
      <c:catAx>
        <c:axId val="228202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28203488"/>
        <c:crosses val="autoZero"/>
        <c:auto val="1"/>
        <c:lblAlgn val="ctr"/>
        <c:lblOffset val="100"/>
        <c:noMultiLvlLbl val="0"/>
      </c:catAx>
      <c:valAx>
        <c:axId val="228203488"/>
        <c:scaling>
          <c:orientation val="minMax"/>
        </c:scaling>
        <c:delete val="1"/>
        <c:axPos val="l"/>
        <c:numFmt formatCode="[&lt;999999]#,&quot; k&quot;;[&lt;999999999]#,,&quot; M&quot;;#&quot; B&quot;" sourceLinked="1"/>
        <c:majorTickMark val="out"/>
        <c:minorTickMark val="none"/>
        <c:tickLblPos val="nextTo"/>
        <c:crossAx val="228202048"/>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Project.xltx]Analysis!PivotTable13</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solidFill>
            <a:round/>
          </a:ln>
          <a:effectLst/>
        </c:spPr>
        <c:marker>
          <c:symbol val="none"/>
        </c:marker>
      </c:pivotFmt>
    </c:pivotFmts>
    <c:plotArea>
      <c:layout>
        <c:manualLayout>
          <c:layoutTarget val="inner"/>
          <c:xMode val="edge"/>
          <c:yMode val="edge"/>
          <c:x val="1.6588567603311184E-2"/>
          <c:y val="5.0925925925925923E-2"/>
          <c:w val="0.93917525212119235"/>
          <c:h val="0.8416746864975212"/>
        </c:manualLayout>
      </c:layout>
      <c:lineChart>
        <c:grouping val="standard"/>
        <c:varyColors val="0"/>
        <c:ser>
          <c:idx val="0"/>
          <c:order val="0"/>
          <c:tx>
            <c:strRef>
              <c:f>Analysis!$D$41</c:f>
              <c:strCache>
                <c:ptCount val="1"/>
                <c:pt idx="0">
                  <c:v>Total</c:v>
                </c:pt>
              </c:strCache>
            </c:strRef>
          </c:tx>
          <c:spPr>
            <a:ln w="28575" cap="rnd">
              <a:solidFill>
                <a:schemeClr val="accent6"/>
              </a:solidFill>
              <a:round/>
            </a:ln>
            <a:effectLst/>
          </c:spPr>
          <c:marker>
            <c:symbol val="none"/>
          </c:marker>
          <c:dLbls>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Analysis!$C$42:$C$53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Analysis!$D$42:$D$53</c:f>
              <c:numCache>
                <c:formatCode>[&lt;999999]\$0.00," k";[&lt;999999999]\$0.00,," M";\$0.00" B"</c:formatCode>
                <c:ptCount val="12"/>
                <c:pt idx="0">
                  <c:v>10223845.849199994</c:v>
                </c:pt>
                <c:pt idx="1">
                  <c:v>10792830.00300001</c:v>
                </c:pt>
                <c:pt idx="2">
                  <c:v>11283963.168799993</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0"/>
          <c:extLst>
            <c:ext xmlns:c16="http://schemas.microsoft.com/office/drawing/2014/chart" uri="{C3380CC4-5D6E-409C-BE32-E72D297353CC}">
              <c16:uniqueId val="{00000001-30BC-4E0C-86A9-8A5B3A09AF5C}"/>
            </c:ext>
          </c:extLst>
        </c:ser>
        <c:dLbls>
          <c:showLegendKey val="0"/>
          <c:showVal val="0"/>
          <c:showCatName val="0"/>
          <c:showSerName val="0"/>
          <c:showPercent val="0"/>
          <c:showBubbleSize val="0"/>
        </c:dLbls>
        <c:smooth val="0"/>
        <c:axId val="2041148576"/>
        <c:axId val="2041153856"/>
      </c:lineChart>
      <c:catAx>
        <c:axId val="204114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2041153856"/>
        <c:crosses val="autoZero"/>
        <c:auto val="1"/>
        <c:lblAlgn val="ctr"/>
        <c:lblOffset val="100"/>
        <c:noMultiLvlLbl val="0"/>
      </c:catAx>
      <c:valAx>
        <c:axId val="2041153856"/>
        <c:scaling>
          <c:orientation val="minMax"/>
        </c:scaling>
        <c:delete val="1"/>
        <c:axPos val="l"/>
        <c:numFmt formatCode="[&lt;999999]\$0.00,&quot; k&quot;;[&lt;999999999]\$0.00,,&quot; M&quot;;\$0.00&quot; B&quot;" sourceLinked="1"/>
        <c:majorTickMark val="none"/>
        <c:minorTickMark val="none"/>
        <c:tickLblPos val="nextTo"/>
        <c:crossAx val="204114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Project.xltx]Analysis(1)!PivotTable19</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chemeClr val="accent3">
                <a:lumMod val="20000"/>
                <a:lumOff val="80000"/>
              </a:schemeClr>
            </a:solidFill>
            <a:ln>
              <a:noFill/>
            </a:ln>
            <a:effectLst/>
          </c:spPr>
          <c:txPr>
            <a:bodyPr rot="0" spcFirstLastPara="1" vertOverflow="ellipsis" vert="horz" wrap="square" lIns="38100" tIns="19050" rIns="38100" bIns="19050" anchor="b"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28853072489798604"/>
          <c:y val="4.1737835026391138E-3"/>
          <c:w val="0.47804802657209383"/>
          <c:h val="0.83914719971232998"/>
        </c:manualLayout>
      </c:layout>
      <c:pieChart>
        <c:varyColors val="1"/>
        <c:ser>
          <c:idx val="0"/>
          <c:order val="0"/>
          <c:tx>
            <c:strRef>
              <c:f>'Analysis(1)'!$C$19</c:f>
              <c:strCache>
                <c:ptCount val="1"/>
                <c:pt idx="0">
                  <c:v>Total</c:v>
                </c:pt>
              </c:strCache>
            </c:strRef>
          </c:tx>
          <c:dPt>
            <c:idx val="0"/>
            <c:bubble3D val="0"/>
            <c:spPr>
              <a:solidFill>
                <a:schemeClr val="accent6">
                  <a:lumMod val="60000"/>
                  <a:lumOff val="40000"/>
                </a:schemeClr>
              </a:solidFill>
              <a:ln w="19050">
                <a:solidFill>
                  <a:schemeClr val="lt1"/>
                </a:solidFill>
              </a:ln>
              <a:effectLst/>
            </c:spPr>
          </c:dPt>
          <c:dPt>
            <c:idx val="1"/>
            <c:bubble3D val="0"/>
            <c:spPr>
              <a:solidFill>
                <a:schemeClr val="accent2"/>
              </a:solidFill>
              <a:ln w="19050">
                <a:solidFill>
                  <a:schemeClr val="lt1"/>
                </a:solidFill>
              </a:ln>
              <a:effectLst/>
            </c:spPr>
          </c:dPt>
          <c:dLbls>
            <c:spPr>
              <a:solidFill>
                <a:schemeClr val="accent3">
                  <a:lumMod val="20000"/>
                  <a:lumOff val="80000"/>
                </a:schemeClr>
              </a:solidFill>
              <a:ln>
                <a:noFill/>
              </a:ln>
              <a:effectLst/>
            </c:spPr>
            <c:txPr>
              <a:bodyPr rot="0" spcFirstLastPara="1" vertOverflow="ellipsis" vert="horz" wrap="square" lIns="38100" tIns="19050" rIns="38100" bIns="19050" anchor="b"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'Analysis(1)'!$B$20:$B$21</c:f>
              <c:strCache>
                <c:ptCount val="2"/>
                <c:pt idx="0">
                  <c:v>Weekday</c:v>
                </c:pt>
                <c:pt idx="1">
                  <c:v>Weekend</c:v>
                </c:pt>
              </c:strCache>
            </c:strRef>
          </c:cat>
          <c:val>
            <c:numRef>
              <c:f>'Analysis(1)'!$C$20:$C$21</c:f>
              <c:numCache>
                <c:formatCode>[&lt;999999]\$0.00," k";[&lt;999999999]\$0.00,," M";\$0.00" B"</c:formatCode>
                <c:ptCount val="2"/>
                <c:pt idx="0">
                  <c:v>90937627.354499564</c:v>
                </c:pt>
                <c:pt idx="1">
                  <c:v>35352950.291500658</c:v>
                </c:pt>
              </c:numCache>
            </c:numRef>
          </c:val>
          <c:extLst>
            <c:ext xmlns:c16="http://schemas.microsoft.com/office/drawing/2014/chart" uri="{C3380CC4-5D6E-409C-BE32-E72D297353CC}">
              <c16:uniqueId val="{00000004-7443-4AC4-8C10-2DB45B997DA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05483552336196E-2"/>
          <c:y val="0.17319151547534997"/>
          <c:w val="0.95438354934299141"/>
          <c:h val="0.64418379624148381"/>
        </c:manualLayout>
      </c:layout>
      <c:barChart>
        <c:barDir val="col"/>
        <c:grouping val="clustered"/>
        <c:varyColors val="0"/>
        <c:ser>
          <c:idx val="0"/>
          <c:order val="0"/>
          <c:tx>
            <c:strRef>
              <c:f>'Analysis(1)'!$F$5</c:f>
              <c:strCache>
                <c:ptCount val="1"/>
                <c:pt idx="0">
                  <c:v> Total Profit</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'Analysis(1)'!$E$6:$E$12</c:f>
              <c:strCache>
                <c:ptCount val="7"/>
                <c:pt idx="0">
                  <c:v>Sun</c:v>
                </c:pt>
                <c:pt idx="1">
                  <c:v>Mon</c:v>
                </c:pt>
                <c:pt idx="2">
                  <c:v>Tue</c:v>
                </c:pt>
                <c:pt idx="3">
                  <c:v>Wed</c:v>
                </c:pt>
                <c:pt idx="4">
                  <c:v>Thu</c:v>
                </c:pt>
                <c:pt idx="5">
                  <c:v>Fri</c:v>
                </c:pt>
                <c:pt idx="6">
                  <c:v>Sat</c:v>
                </c:pt>
              </c:strCache>
            </c:strRef>
          </c:cat>
          <c:val>
            <c:numRef>
              <c:f>'Analysis(1)'!$F$6:$F$12</c:f>
              <c:numCache>
                <c:formatCode>[&lt;999999]\$0.00," k";[&lt;999999999]\$0.00,," M";\$0.00" 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1E14-48E9-9475-D6A199D4C0E0}"/>
            </c:ext>
          </c:extLst>
        </c:ser>
        <c:ser>
          <c:idx val="1"/>
          <c:order val="1"/>
          <c:tx>
            <c:strRef>
              <c:f>'Analysis(1)'!$G$5</c:f>
              <c:strCache>
                <c:ptCount val="1"/>
                <c:pt idx="0">
                  <c:v>Highlight</c:v>
                </c:pt>
              </c:strCache>
            </c:strRef>
          </c:tx>
          <c:spPr>
            <a:solidFill>
              <a:schemeClr val="accent6">
                <a:lumMod val="60000"/>
                <a:lumOff val="40000"/>
              </a:schemeClr>
            </a:solidFill>
            <a:ln>
              <a:noFill/>
            </a:ln>
            <a:effectLst/>
          </c:spPr>
          <c:invertIfNegative val="0"/>
          <c:val>
            <c:numRef>
              <c:f>'Analysis(1)'!$G$6:$G$12</c:f>
              <c:numCache>
                <c:formatCode>General</c:formatCode>
                <c:ptCount val="7"/>
                <c:pt idx="0">
                  <c:v>0</c:v>
                </c:pt>
                <c:pt idx="1">
                  <c:v>0</c:v>
                </c:pt>
                <c:pt idx="2">
                  <c:v>0</c:v>
                </c:pt>
                <c:pt idx="3">
                  <c:v>18218769.795200072</c:v>
                </c:pt>
                <c:pt idx="4">
                  <c:v>0</c:v>
                </c:pt>
                <c:pt idx="5">
                  <c:v>0</c:v>
                </c:pt>
                <c:pt idx="6">
                  <c:v>0</c:v>
                </c:pt>
              </c:numCache>
            </c:numRef>
          </c:val>
          <c:extLst>
            <c:ext xmlns:c16="http://schemas.microsoft.com/office/drawing/2014/chart" uri="{C3380CC4-5D6E-409C-BE32-E72D297353CC}">
              <c16:uniqueId val="{00000001-1E14-48E9-9475-D6A199D4C0E0}"/>
            </c:ext>
          </c:extLst>
        </c:ser>
        <c:dLbls>
          <c:showLegendKey val="0"/>
          <c:showVal val="0"/>
          <c:showCatName val="0"/>
          <c:showSerName val="0"/>
          <c:showPercent val="0"/>
          <c:showBubbleSize val="0"/>
        </c:dLbls>
        <c:gapWidth val="159"/>
        <c:overlap val="100"/>
        <c:axId val="736678767"/>
        <c:axId val="736682607"/>
      </c:barChart>
      <c:catAx>
        <c:axId val="73667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736682607"/>
        <c:crosses val="autoZero"/>
        <c:auto val="1"/>
        <c:lblAlgn val="ctr"/>
        <c:lblOffset val="100"/>
        <c:noMultiLvlLbl val="0"/>
      </c:catAx>
      <c:valAx>
        <c:axId val="736682607"/>
        <c:scaling>
          <c:orientation val="minMax"/>
        </c:scaling>
        <c:delete val="1"/>
        <c:axPos val="l"/>
        <c:numFmt formatCode="[&lt;999999]\$0.00,&quot; k&quot;;[&lt;999999999]\$0.00,,&quot; M&quot;;\$0.00&quot; B&quot;" sourceLinked="1"/>
        <c:majorTickMark val="none"/>
        <c:minorTickMark val="none"/>
        <c:tickLblPos val="nextTo"/>
        <c:crossAx val="736678767"/>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Sheet5!$L$8</c:f>
              <c:strCache>
                <c:ptCount val="1"/>
                <c:pt idx="0">
                  <c:v>Profit</c:v>
                </c:pt>
              </c:strCache>
            </c:strRef>
          </c:tx>
          <c:dPt>
            <c:idx val="0"/>
            <c:bubble3D val="0"/>
            <c:spPr>
              <a:solidFill>
                <a:schemeClr val="accent1">
                  <a:lumMod val="60000"/>
                  <a:lumOff val="40000"/>
                </a:schemeClr>
              </a:solidFill>
              <a:ln w="19050">
                <a:noFill/>
              </a:ln>
              <a:effectLst/>
            </c:spPr>
            <c:extLst>
              <c:ext xmlns:c16="http://schemas.microsoft.com/office/drawing/2014/chart" uri="{C3380CC4-5D6E-409C-BE32-E72D297353CC}">
                <c16:uniqueId val="{00000001-7F54-484A-ACCE-B0BE4DC5E22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7F54-484A-ACCE-B0BE4DC5E22B}"/>
              </c:ext>
            </c:extLst>
          </c:dPt>
          <c:cat>
            <c:strRef>
              <c:f>Sheet5!$K$9:$K$10</c:f>
              <c:strCache>
                <c:ptCount val="2"/>
                <c:pt idx="0">
                  <c:v>Top 5</c:v>
                </c:pt>
                <c:pt idx="1">
                  <c:v>Others</c:v>
                </c:pt>
              </c:strCache>
            </c:strRef>
          </c:cat>
          <c:val>
            <c:numRef>
              <c:f>Sheet5!$L$9:$L$10</c:f>
              <c:numCache>
                <c:formatCode>[&lt;999999]\$0.00," k";[&lt;999999999]\$0.00,," M";\$0.00" B"</c:formatCode>
                <c:ptCount val="2"/>
                <c:pt idx="0">
                  <c:v>1083509.8404999997</c:v>
                </c:pt>
                <c:pt idx="1">
                  <c:v>125207067.80550003</c:v>
                </c:pt>
              </c:numCache>
            </c:numRef>
          </c:val>
          <c:extLst>
            <c:ext xmlns:c16="http://schemas.microsoft.com/office/drawing/2014/chart" uri="{C3380CC4-5D6E-409C-BE32-E72D297353CC}">
              <c16:uniqueId val="{00000004-7F54-484A-ACCE-B0BE4DC5E22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486134362881435"/>
          <c:y val="5.716453278326622E-2"/>
          <c:w val="0.57850421561268439"/>
          <c:h val="0.88567093443346756"/>
        </c:manualLayout>
      </c:layout>
      <c:barChart>
        <c:barDir val="bar"/>
        <c:grouping val="clustered"/>
        <c:varyColors val="0"/>
        <c:ser>
          <c:idx val="0"/>
          <c:order val="0"/>
          <c:tx>
            <c:strRef>
              <c:f>Sheet5!$I$9</c:f>
              <c:strCache>
                <c:ptCount val="1"/>
                <c:pt idx="0">
                  <c:v> Total Profit</c:v>
                </c:pt>
              </c:strCache>
            </c:strRef>
          </c:tx>
          <c:spPr>
            <a:solidFill>
              <a:schemeClr val="accent1"/>
            </a:solidFill>
            <a:ln>
              <a:noFill/>
            </a:ln>
            <a:effectLst/>
          </c:spPr>
          <c:invertIfNegative val="0"/>
          <c:dLbls>
            <c:delete val="1"/>
          </c:dLbls>
          <c:cat>
            <c:strRef>
              <c:f>Sheet5!$H$10:$H$14</c:f>
              <c:strCache>
                <c:ptCount val="5"/>
                <c:pt idx="0">
                  <c:v>Road-650 Black, 44</c:v>
                </c:pt>
                <c:pt idx="1">
                  <c:v>Road-650 Black, 52</c:v>
                </c:pt>
                <c:pt idx="2">
                  <c:v>Road-650 Red, 44</c:v>
                </c:pt>
                <c:pt idx="3">
                  <c:v>Road-650 Red, 60</c:v>
                </c:pt>
                <c:pt idx="4">
                  <c:v>Road-650 Black, 60</c:v>
                </c:pt>
              </c:strCache>
            </c:strRef>
          </c:cat>
          <c:val>
            <c:numRef>
              <c:f>Sheet5!$I$10:$I$14</c:f>
              <c:numCache>
                <c:formatCode>General</c:formatCode>
                <c:ptCount val="5"/>
                <c:pt idx="0">
                  <c:v>196061.31249999997</c:v>
                </c:pt>
                <c:pt idx="1">
                  <c:v>293256.61169999983</c:v>
                </c:pt>
                <c:pt idx="2">
                  <c:v>204756.84609999994</c:v>
                </c:pt>
                <c:pt idx="3">
                  <c:v>158677.60539999997</c:v>
                </c:pt>
                <c:pt idx="4">
                  <c:v>230757.4647999999</c:v>
                </c:pt>
              </c:numCache>
            </c:numRef>
          </c:val>
          <c:extLst>
            <c:ext xmlns:c16="http://schemas.microsoft.com/office/drawing/2014/chart" uri="{C3380CC4-5D6E-409C-BE32-E72D297353CC}">
              <c16:uniqueId val="{00000000-9CBC-4D5F-8773-CD5A5A2C3885}"/>
            </c:ext>
          </c:extLst>
        </c:ser>
        <c:ser>
          <c:idx val="1"/>
          <c:order val="1"/>
          <c:tx>
            <c:strRef>
              <c:f>Sheet5!$J$9</c:f>
              <c:strCache>
                <c:ptCount val="1"/>
                <c:pt idx="0">
                  <c:v>Duplicate</c:v>
                </c:pt>
              </c:strCache>
            </c:strRef>
          </c:tx>
          <c:spPr>
            <a:solidFill>
              <a:schemeClr val="accent1">
                <a:lumMod val="75000"/>
              </a:schemeClr>
            </a:solidFill>
            <a:ln>
              <a:noFill/>
            </a:ln>
            <a:effectLst/>
          </c:spPr>
          <c:invertIfNegative val="0"/>
          <c:dLbls>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Sheet5!$H$10:$H$14</c:f>
              <c:strCache>
                <c:ptCount val="5"/>
                <c:pt idx="0">
                  <c:v>Road-650 Black, 44</c:v>
                </c:pt>
                <c:pt idx="1">
                  <c:v>Road-650 Black, 52</c:v>
                </c:pt>
                <c:pt idx="2">
                  <c:v>Road-650 Red, 44</c:v>
                </c:pt>
                <c:pt idx="3">
                  <c:v>Road-650 Red, 60</c:v>
                </c:pt>
                <c:pt idx="4">
                  <c:v>Road-650 Black, 60</c:v>
                </c:pt>
              </c:strCache>
            </c:strRef>
          </c:cat>
          <c:val>
            <c:numRef>
              <c:f>Sheet5!$J$10:$J$14</c:f>
              <c:numCache>
                <c:formatCode>General</c:formatCode>
                <c:ptCount val="5"/>
                <c:pt idx="0">
                  <c:v>196061.31249999997</c:v>
                </c:pt>
                <c:pt idx="1">
                  <c:v>293256.61169999983</c:v>
                </c:pt>
                <c:pt idx="2">
                  <c:v>204756.84609999994</c:v>
                </c:pt>
                <c:pt idx="3">
                  <c:v>158677.60539999997</c:v>
                </c:pt>
                <c:pt idx="4">
                  <c:v>230757.4647999999</c:v>
                </c:pt>
              </c:numCache>
            </c:numRef>
          </c:val>
          <c:extLst>
            <c:ext xmlns:c16="http://schemas.microsoft.com/office/drawing/2014/chart" uri="{C3380CC4-5D6E-409C-BE32-E72D297353CC}">
              <c16:uniqueId val="{00000001-9CBC-4D5F-8773-CD5A5A2C3885}"/>
            </c:ext>
          </c:extLst>
        </c:ser>
        <c:dLbls>
          <c:dLblPos val="outEnd"/>
          <c:showLegendKey val="0"/>
          <c:showVal val="1"/>
          <c:showCatName val="0"/>
          <c:showSerName val="0"/>
          <c:showPercent val="0"/>
          <c:showBubbleSize val="0"/>
        </c:dLbls>
        <c:gapWidth val="95"/>
        <c:overlap val="100"/>
        <c:axId val="488002623"/>
        <c:axId val="488003103"/>
      </c:barChart>
      <c:catAx>
        <c:axId val="488002623"/>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88003103"/>
        <c:crosses val="autoZero"/>
        <c:auto val="1"/>
        <c:lblAlgn val="ctr"/>
        <c:lblOffset val="100"/>
        <c:noMultiLvlLbl val="0"/>
      </c:catAx>
      <c:valAx>
        <c:axId val="488003103"/>
        <c:scaling>
          <c:orientation val="minMax"/>
        </c:scaling>
        <c:delete val="1"/>
        <c:axPos val="t"/>
        <c:numFmt formatCode="General" sourceLinked="1"/>
        <c:majorTickMark val="none"/>
        <c:minorTickMark val="none"/>
        <c:tickLblPos val="nextTo"/>
        <c:crossAx val="4880026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31612498424773"/>
          <c:y val="8.769061294230053E-2"/>
          <c:w val="0.74530941991169641"/>
          <c:h val="0.63279413612607804"/>
        </c:manualLayout>
      </c:layout>
      <c:barChart>
        <c:barDir val="bar"/>
        <c:grouping val="clustered"/>
        <c:varyColors val="0"/>
        <c:ser>
          <c:idx val="0"/>
          <c:order val="0"/>
          <c:tx>
            <c:strRef>
              <c:f>Sheet5!$W$7</c:f>
              <c:strCache>
                <c:ptCount val="1"/>
                <c:pt idx="0">
                  <c:v>Sum of Total Profit</c:v>
                </c:pt>
              </c:strCache>
            </c:strRef>
          </c:tx>
          <c:spPr>
            <a:solidFill>
              <a:schemeClr val="accent1">
                <a:lumMod val="75000"/>
              </a:schemeClr>
            </a:solidFill>
            <a:ln>
              <a:noFill/>
            </a:ln>
            <a:effectLst/>
          </c:spPr>
          <c:invertIfNegative val="0"/>
          <c:dLbls>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Sheet5!$V$8:$V$15</c:f>
              <c:strCache>
                <c:ptCount val="5"/>
                <c:pt idx="0">
                  <c:v>Black</c:v>
                </c:pt>
                <c:pt idx="1">
                  <c:v>Red</c:v>
                </c:pt>
                <c:pt idx="2">
                  <c:v>Silver</c:v>
                </c:pt>
                <c:pt idx="3">
                  <c:v>Yellow</c:v>
                </c:pt>
                <c:pt idx="4">
                  <c:v>Blue</c:v>
                </c:pt>
              </c:strCache>
            </c:strRef>
          </c:cat>
          <c:val>
            <c:numRef>
              <c:f>Sheet5!$W$8:$W$15</c:f>
              <c:numCache>
                <c:formatCode>[&lt;999999]\$0.00," k";[&lt;999999999]\$0.00,," M";\$0.00" B"</c:formatCode>
                <c:ptCount val="8"/>
                <c:pt idx="0">
                  <c:v>39160816.923399791</c:v>
                </c:pt>
                <c:pt idx="1">
                  <c:v>31594381.553200137</c:v>
                </c:pt>
                <c:pt idx="2">
                  <c:v>23916414.181299996</c:v>
                </c:pt>
                <c:pt idx="3">
                  <c:v>19035074.116200175</c:v>
                </c:pt>
                <c:pt idx="4">
                  <c:v>9425341.0249999985</c:v>
                </c:pt>
              </c:numCache>
            </c:numRef>
          </c:val>
          <c:extLst>
            <c:ext xmlns:c16="http://schemas.microsoft.com/office/drawing/2014/chart" uri="{C3380CC4-5D6E-409C-BE32-E72D297353CC}">
              <c16:uniqueId val="{00000000-648E-4910-AD95-4C8E86F0EBC1}"/>
            </c:ext>
          </c:extLst>
        </c:ser>
        <c:ser>
          <c:idx val="1"/>
          <c:order val="1"/>
          <c:tx>
            <c:strRef>
              <c:f>Sheet5!$X$7</c:f>
              <c:strCache>
                <c:ptCount val="1"/>
                <c:pt idx="0">
                  <c:v>Highlight</c:v>
                </c:pt>
              </c:strCache>
            </c:strRef>
          </c:tx>
          <c:spPr>
            <a:solidFill>
              <a:schemeClr val="accent2"/>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2-648E-4910-AD95-4C8E86F0EBC1}"/>
              </c:ext>
            </c:extLst>
          </c:dPt>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04-648E-4910-AD95-4C8E86F0EBC1}"/>
              </c:ext>
            </c:extLst>
          </c:dPt>
          <c:dPt>
            <c:idx val="2"/>
            <c:invertIfNegative val="0"/>
            <c:bubble3D val="0"/>
            <c:spPr>
              <a:solidFill>
                <a:schemeClr val="accent1">
                  <a:lumMod val="75000"/>
                </a:schemeClr>
              </a:solidFill>
              <a:ln>
                <a:noFill/>
              </a:ln>
              <a:effectLst/>
            </c:spPr>
            <c:extLst>
              <c:ext xmlns:c16="http://schemas.microsoft.com/office/drawing/2014/chart" uri="{C3380CC4-5D6E-409C-BE32-E72D297353CC}">
                <c16:uniqueId val="{00000006-648E-4910-AD95-4C8E86F0EBC1}"/>
              </c:ext>
            </c:extLst>
          </c:dPt>
          <c:cat>
            <c:strRef>
              <c:f>Sheet5!$V$8:$V$15</c:f>
              <c:strCache>
                <c:ptCount val="5"/>
                <c:pt idx="0">
                  <c:v>Black</c:v>
                </c:pt>
                <c:pt idx="1">
                  <c:v>Red</c:v>
                </c:pt>
                <c:pt idx="2">
                  <c:v>Silver</c:v>
                </c:pt>
                <c:pt idx="3">
                  <c:v>Yellow</c:v>
                </c:pt>
                <c:pt idx="4">
                  <c:v>Blue</c:v>
                </c:pt>
              </c:strCache>
            </c:strRef>
          </c:cat>
          <c:val>
            <c:numRef>
              <c:f>Sheet5!$X$8:$X$15</c:f>
              <c:numCache>
                <c:formatCode>[&lt;999999]\$0.00," k";[&lt;999999999]\$0.00,," M";\$0.00" B"</c:formatCode>
                <c:ptCount val="8"/>
                <c:pt idx="0">
                  <c:v>39160816.923399791</c:v>
                </c:pt>
                <c:pt idx="1">
                  <c:v>31594381.553200137</c:v>
                </c:pt>
                <c:pt idx="2">
                  <c:v>23916414.181299996</c:v>
                </c:pt>
              </c:numCache>
            </c:numRef>
          </c:val>
          <c:extLst>
            <c:ext xmlns:c16="http://schemas.microsoft.com/office/drawing/2014/chart" uri="{C3380CC4-5D6E-409C-BE32-E72D297353CC}">
              <c16:uniqueId val="{00000007-648E-4910-AD95-4C8E86F0EBC1}"/>
            </c:ext>
          </c:extLst>
        </c:ser>
        <c:dLbls>
          <c:showLegendKey val="0"/>
          <c:showVal val="0"/>
          <c:showCatName val="0"/>
          <c:showSerName val="0"/>
          <c:showPercent val="0"/>
          <c:showBubbleSize val="0"/>
        </c:dLbls>
        <c:gapWidth val="78"/>
        <c:overlap val="100"/>
        <c:axId val="1307560079"/>
        <c:axId val="1307561039"/>
      </c:barChart>
      <c:catAx>
        <c:axId val="130756007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307561039"/>
        <c:crosses val="autoZero"/>
        <c:auto val="1"/>
        <c:lblAlgn val="ctr"/>
        <c:lblOffset val="100"/>
        <c:noMultiLvlLbl val="0"/>
      </c:catAx>
      <c:valAx>
        <c:axId val="1307561039"/>
        <c:scaling>
          <c:orientation val="minMax"/>
        </c:scaling>
        <c:delete val="1"/>
        <c:axPos val="t"/>
        <c:numFmt formatCode="[&lt;999999]\$0.00,&quot; k&quot;;[&lt;999999999]\$0.00,,&quot; M&quot;;\$0.00&quot; B&quot;" sourceLinked="1"/>
        <c:majorTickMark val="none"/>
        <c:minorTickMark val="none"/>
        <c:tickLblPos val="nextTo"/>
        <c:crossAx val="13075600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31050666888374"/>
          <c:y val="7.2362798617525345E-4"/>
          <c:w val="0.89000004330706961"/>
          <c:h val="0.99927636375507356"/>
        </c:manualLayout>
      </c:layout>
      <c:bubbleChart>
        <c:varyColors val="0"/>
        <c:ser>
          <c:idx val="0"/>
          <c:order val="0"/>
          <c:tx>
            <c:strRef>
              <c:f>Sheet5!$T$45</c:f>
              <c:strCache>
                <c:ptCount val="1"/>
                <c:pt idx="0">
                  <c:v>Max Value</c:v>
                </c:pt>
              </c:strCache>
            </c:strRef>
          </c:tx>
          <c:spPr>
            <a:solidFill>
              <a:schemeClr val="accent1">
                <a:alpha val="75000"/>
              </a:schemeClr>
            </a:solidFill>
            <a:ln>
              <a:noFill/>
            </a:ln>
            <a:effectLst/>
          </c:spPr>
          <c:invertIfNegative val="0"/>
          <c:xVal>
            <c:strRef>
              <c:f>Sheet5!$Q$46:$Q$47</c:f>
              <c:strCache>
                <c:ptCount val="2"/>
                <c:pt idx="0">
                  <c:v>Expensive</c:v>
                </c:pt>
                <c:pt idx="1">
                  <c:v>Less Expensive</c:v>
                </c:pt>
              </c:strCache>
            </c:strRef>
          </c:xVal>
          <c:yVal>
            <c:numRef>
              <c:f>Sheet5!$V$46:$V$47</c:f>
              <c:numCache>
                <c:formatCode>General</c:formatCode>
                <c:ptCount val="2"/>
                <c:pt idx="0">
                  <c:v>0.7</c:v>
                </c:pt>
                <c:pt idx="1">
                  <c:v>0.7</c:v>
                </c:pt>
              </c:numCache>
            </c:numRef>
          </c:yVal>
          <c:bubbleSize>
            <c:numRef>
              <c:f>Sheet5!$T$46:$T$47</c:f>
              <c:numCache>
                <c:formatCode>General</c:formatCode>
                <c:ptCount val="2"/>
                <c:pt idx="0">
                  <c:v>1</c:v>
                </c:pt>
                <c:pt idx="1">
                  <c:v>1</c:v>
                </c:pt>
              </c:numCache>
            </c:numRef>
          </c:bubbleSize>
          <c:bubble3D val="0"/>
          <c:extLst>
            <c:ext xmlns:c16="http://schemas.microsoft.com/office/drawing/2014/chart" uri="{C3380CC4-5D6E-409C-BE32-E72D297353CC}">
              <c16:uniqueId val="{00000000-7378-4D8C-9518-16B012C15B7C}"/>
            </c:ext>
          </c:extLst>
        </c:ser>
        <c:ser>
          <c:idx val="1"/>
          <c:order val="1"/>
          <c:tx>
            <c:strRef>
              <c:f>Sheet5!$S$45</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chemeClr val="accent1">
                  <a:lumMod val="75000"/>
                </a:schemeClr>
              </a:solidFill>
              <a:ln w="25400">
                <a:noFill/>
              </a:ln>
              <a:effectLst/>
            </c:spPr>
            <c:extLst>
              <c:ext xmlns:c16="http://schemas.microsoft.com/office/drawing/2014/chart" uri="{C3380CC4-5D6E-409C-BE32-E72D297353CC}">
                <c16:uniqueId val="{00000002-7378-4D8C-9518-16B012C15B7C}"/>
              </c:ext>
            </c:extLst>
          </c:dPt>
          <c:xVal>
            <c:strRef>
              <c:f>Sheet5!$Q$46:$Q$47</c:f>
              <c:strCache>
                <c:ptCount val="2"/>
                <c:pt idx="0">
                  <c:v>Expensive</c:v>
                </c:pt>
                <c:pt idx="1">
                  <c:v>Less Expensive</c:v>
                </c:pt>
              </c:strCache>
            </c:strRef>
          </c:xVal>
          <c:yVal>
            <c:numRef>
              <c:f>Sheet5!$V$46:$V$47</c:f>
              <c:numCache>
                <c:formatCode>General</c:formatCode>
                <c:ptCount val="2"/>
                <c:pt idx="0">
                  <c:v>0.7</c:v>
                </c:pt>
                <c:pt idx="1">
                  <c:v>0.7</c:v>
                </c:pt>
              </c:numCache>
            </c:numRef>
          </c:yVal>
          <c:bubbleSize>
            <c:numRef>
              <c:f>Sheet5!$S$46:$S$47</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3-7378-4D8C-9518-16B012C15B7C}"/>
            </c:ext>
          </c:extLst>
        </c:ser>
        <c:dLbls>
          <c:showLegendKey val="0"/>
          <c:showVal val="0"/>
          <c:showCatName val="0"/>
          <c:showSerName val="0"/>
          <c:showPercent val="0"/>
          <c:showBubbleSize val="0"/>
        </c:dLbls>
        <c:bubbleScale val="200"/>
        <c:showNegBubbles val="0"/>
        <c:axId val="262531343"/>
        <c:axId val="262532783"/>
      </c:bubbleChart>
      <c:valAx>
        <c:axId val="262531343"/>
        <c:scaling>
          <c:orientation val="minMax"/>
          <c:min val="0.5"/>
        </c:scaling>
        <c:delete val="1"/>
        <c:axPos val="b"/>
        <c:numFmt formatCode="General" sourceLinked="1"/>
        <c:majorTickMark val="none"/>
        <c:minorTickMark val="none"/>
        <c:tickLblPos val="nextTo"/>
        <c:crossAx val="262532783"/>
        <c:crosses val="autoZero"/>
        <c:crossBetween val="midCat"/>
      </c:valAx>
      <c:valAx>
        <c:axId val="262532783"/>
        <c:scaling>
          <c:orientation val="minMax"/>
        </c:scaling>
        <c:delete val="1"/>
        <c:axPos val="l"/>
        <c:numFmt formatCode="General" sourceLinked="1"/>
        <c:majorTickMark val="none"/>
        <c:minorTickMark val="none"/>
        <c:tickLblPos val="nextTo"/>
        <c:crossAx val="2625313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486134362881435"/>
          <c:y val="5.716453278326622E-2"/>
          <c:w val="0.57850421561268439"/>
          <c:h val="0.88567093443346756"/>
        </c:manualLayout>
      </c:layout>
      <c:barChart>
        <c:barDir val="bar"/>
        <c:grouping val="clustered"/>
        <c:varyColors val="0"/>
        <c:ser>
          <c:idx val="0"/>
          <c:order val="0"/>
          <c:spPr>
            <a:solidFill>
              <a:schemeClr val="accent1"/>
            </a:solidFill>
            <a:ln>
              <a:noFill/>
            </a:ln>
            <a:effectLst/>
          </c:spPr>
          <c:invertIfNegative val="0"/>
          <c:dLbls>
            <c:delete val="1"/>
          </c:dLbls>
          <c:cat>
            <c:strRef>
              <c:f>Sheet5!$P$67:$P$71</c:f>
              <c:strCache>
                <c:ptCount val="5"/>
                <c:pt idx="0">
                  <c:v>Willie Xu</c:v>
                </c:pt>
                <c:pt idx="1">
                  <c:v>Jordan Turner</c:v>
                </c:pt>
                <c:pt idx="2">
                  <c:v>Margaret He</c:v>
                </c:pt>
                <c:pt idx="3">
                  <c:v>Nichole Nara</c:v>
                </c:pt>
                <c:pt idx="4">
                  <c:v>Dawn Nath</c:v>
                </c:pt>
              </c:strCache>
            </c:strRef>
          </c:cat>
          <c:val>
            <c:numRef>
              <c:f>Sheet5!$Q$67:$Q$71</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8EE6-4C29-BB20-600F533D806D}"/>
            </c:ext>
          </c:extLst>
        </c:ser>
        <c:ser>
          <c:idx val="1"/>
          <c:order val="1"/>
          <c:spPr>
            <a:solidFill>
              <a:schemeClr val="accent1">
                <a:lumMod val="75000"/>
              </a:schemeClr>
            </a:solidFill>
            <a:ln>
              <a:noFill/>
            </a:ln>
            <a:effectLst/>
          </c:spPr>
          <c:invertIfNegative val="0"/>
          <c:dLbls>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Sheet5!$P$67:$P$71</c:f>
              <c:strCache>
                <c:ptCount val="5"/>
                <c:pt idx="0">
                  <c:v>Willie Xu</c:v>
                </c:pt>
                <c:pt idx="1">
                  <c:v>Jordan Turner</c:v>
                </c:pt>
                <c:pt idx="2">
                  <c:v>Margaret He</c:v>
                </c:pt>
                <c:pt idx="3">
                  <c:v>Nichole Nara</c:v>
                </c:pt>
                <c:pt idx="4">
                  <c:v>Dawn Nath</c:v>
                </c:pt>
              </c:strCache>
            </c:strRef>
          </c:cat>
          <c:val>
            <c:numRef>
              <c:f>Sheet5!$R$67:$R$71</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8EE6-4C29-BB20-600F533D806D}"/>
            </c:ext>
          </c:extLst>
        </c:ser>
        <c:dLbls>
          <c:dLblPos val="outEnd"/>
          <c:showLegendKey val="0"/>
          <c:showVal val="1"/>
          <c:showCatName val="0"/>
          <c:showSerName val="0"/>
          <c:showPercent val="0"/>
          <c:showBubbleSize val="0"/>
        </c:dLbls>
        <c:gapWidth val="95"/>
        <c:overlap val="100"/>
        <c:axId val="488002623"/>
        <c:axId val="488003103"/>
      </c:barChart>
      <c:catAx>
        <c:axId val="488002623"/>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88003103"/>
        <c:crosses val="autoZero"/>
        <c:auto val="1"/>
        <c:lblAlgn val="ctr"/>
        <c:lblOffset val="100"/>
        <c:noMultiLvlLbl val="0"/>
      </c:catAx>
      <c:valAx>
        <c:axId val="488003103"/>
        <c:scaling>
          <c:orientation val="minMax"/>
        </c:scaling>
        <c:delete val="1"/>
        <c:axPos val="t"/>
        <c:numFmt formatCode="[&lt;999999]\$0.00,&quot; k&quot;;[&lt;999999999]\$0.00,,&quot; M&quot;;\$0.00&quot; B&quot;" sourceLinked="1"/>
        <c:majorTickMark val="none"/>
        <c:minorTickMark val="none"/>
        <c:tickLblPos val="nextTo"/>
        <c:crossAx val="4880026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Sheet5!$Q$79</c:f>
              <c:strCache>
                <c:ptCount val="1"/>
                <c:pt idx="0">
                  <c:v>Profit</c:v>
                </c:pt>
              </c:strCache>
            </c:strRef>
          </c:tx>
          <c:spPr>
            <a:solidFill>
              <a:schemeClr val="accent6">
                <a:lumMod val="75000"/>
              </a:schemeClr>
            </a:solidFill>
            <a:ln>
              <a:noFill/>
            </a:ln>
          </c:spPr>
          <c:dPt>
            <c:idx val="0"/>
            <c:bubble3D val="0"/>
            <c:spPr>
              <a:solidFill>
                <a:srgbClr val="27C7C3"/>
              </a:solidFill>
              <a:ln w="19050">
                <a:noFill/>
              </a:ln>
              <a:effectLst/>
            </c:spPr>
            <c:extLst>
              <c:ext xmlns:c16="http://schemas.microsoft.com/office/drawing/2014/chart" uri="{C3380CC4-5D6E-409C-BE32-E72D297353CC}">
                <c16:uniqueId val="{00000001-DB30-448D-9539-90F02FA000BD}"/>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DB30-448D-9539-90F02FA000BD}"/>
              </c:ext>
            </c:extLst>
          </c:dPt>
          <c:cat>
            <c:strRef>
              <c:f>Sheet5!$P$80:$P$81</c:f>
              <c:strCache>
                <c:ptCount val="2"/>
                <c:pt idx="0">
                  <c:v>Top 5</c:v>
                </c:pt>
                <c:pt idx="1">
                  <c:v>Others</c:v>
                </c:pt>
              </c:strCache>
            </c:strRef>
          </c:cat>
          <c:val>
            <c:numRef>
              <c:f>Sheet5!$Q$80:$Q$81</c:f>
              <c:numCache>
                <c:formatCode>[&lt;999999]\$0.00," k";[&lt;999999999]\$0.00,," M";\$0.00" B"</c:formatCode>
                <c:ptCount val="2"/>
                <c:pt idx="0">
                  <c:v>351011.26860000007</c:v>
                </c:pt>
                <c:pt idx="1">
                  <c:v>125939566.37740082</c:v>
                </c:pt>
              </c:numCache>
            </c:numRef>
          </c:val>
          <c:extLst>
            <c:ext xmlns:c16="http://schemas.microsoft.com/office/drawing/2014/chart" uri="{C3380CC4-5D6E-409C-BE32-E72D297353CC}">
              <c16:uniqueId val="{00000004-DB30-448D-9539-90F02FA000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Sheet5!$AA$78</c:f>
              <c:strCache>
                <c:ptCount val="1"/>
                <c:pt idx="0">
                  <c:v>Percentage</c:v>
                </c:pt>
              </c:strCache>
            </c:strRef>
          </c:tx>
          <c:spPr>
            <a:solidFill>
              <a:schemeClr val="accent2"/>
            </a:solidFill>
            <a:ln>
              <a:noFill/>
            </a:ln>
            <a:effectLst/>
          </c:spPr>
          <c:invertIfNegative val="0"/>
          <c:cat>
            <c:strRef>
              <c:f>Sheet5!$Y$79</c:f>
              <c:strCache>
                <c:ptCount val="1"/>
                <c:pt idx="0">
                  <c:v>F</c:v>
                </c:pt>
              </c:strCache>
            </c:strRef>
          </c:cat>
          <c:val>
            <c:numRef>
              <c:f>Sheet5!$AA$79</c:f>
              <c:numCache>
                <c:formatCode>0</c:formatCode>
                <c:ptCount val="1"/>
                <c:pt idx="0">
                  <c:v>1</c:v>
                </c:pt>
              </c:numCache>
            </c:numRef>
          </c:val>
          <c:extLst>
            <c:ext xmlns:c16="http://schemas.microsoft.com/office/drawing/2014/chart" uri="{C3380CC4-5D6E-409C-BE32-E72D297353CC}">
              <c16:uniqueId val="{00000000-7561-409B-BF75-391671AFDCA5}"/>
            </c:ext>
          </c:extLst>
        </c:ser>
        <c:ser>
          <c:idx val="0"/>
          <c:order val="1"/>
          <c:tx>
            <c:strRef>
              <c:f>Sheet5!$Z$78</c:f>
              <c:strCache>
                <c:ptCount val="1"/>
                <c:pt idx="0">
                  <c:v>Sum of Total Profit</c:v>
                </c:pt>
              </c:strCache>
            </c:strRef>
          </c:tx>
          <c:spPr>
            <a:solidFill>
              <a:schemeClr val="accent1"/>
            </a:solidFill>
            <a:ln>
              <a:noFill/>
            </a:ln>
            <a:effectLst/>
          </c:spPr>
          <c:invertIfNegative val="0"/>
          <c:cat>
            <c:strRef>
              <c:f>Sheet5!$Y$79</c:f>
              <c:strCache>
                <c:ptCount val="1"/>
                <c:pt idx="0">
                  <c:v>F</c:v>
                </c:pt>
              </c:strCache>
            </c:strRef>
          </c:cat>
          <c:val>
            <c:numRef>
              <c:f>Sheet5!$Z$79</c:f>
              <c:numCache>
                <c:formatCode>0.0%</c:formatCode>
                <c:ptCount val="1"/>
                <c:pt idx="0">
                  <c:v>0.50389202212280948</c:v>
                </c:pt>
              </c:numCache>
            </c:numRef>
          </c:val>
          <c:extLst>
            <c:ext xmlns:c16="http://schemas.microsoft.com/office/drawing/2014/chart" uri="{C3380CC4-5D6E-409C-BE32-E72D297353CC}">
              <c16:uniqueId val="{00000001-7561-409B-BF75-391671AFDCA5}"/>
            </c:ext>
          </c:extLst>
        </c:ser>
        <c:dLbls>
          <c:showLegendKey val="0"/>
          <c:showVal val="0"/>
          <c:showCatName val="0"/>
          <c:showSerName val="0"/>
          <c:showPercent val="0"/>
          <c:showBubbleSize val="0"/>
        </c:dLbls>
        <c:gapWidth val="182"/>
        <c:overlap val="100"/>
        <c:axId val="1933937167"/>
        <c:axId val="1933938607"/>
      </c:barChart>
      <c:catAx>
        <c:axId val="1933937167"/>
        <c:scaling>
          <c:orientation val="minMax"/>
        </c:scaling>
        <c:delete val="1"/>
        <c:axPos val="l"/>
        <c:numFmt formatCode="General" sourceLinked="1"/>
        <c:majorTickMark val="none"/>
        <c:minorTickMark val="none"/>
        <c:tickLblPos val="nextTo"/>
        <c:crossAx val="1933938607"/>
        <c:crosses val="autoZero"/>
        <c:auto val="1"/>
        <c:lblAlgn val="ctr"/>
        <c:lblOffset val="100"/>
        <c:noMultiLvlLbl val="0"/>
      </c:catAx>
      <c:valAx>
        <c:axId val="1933938607"/>
        <c:scaling>
          <c:orientation val="minMax"/>
          <c:max val="1"/>
        </c:scaling>
        <c:delete val="1"/>
        <c:axPos val="b"/>
        <c:numFmt formatCode="0" sourceLinked="1"/>
        <c:majorTickMark val="none"/>
        <c:minorTickMark val="none"/>
        <c:tickLblPos val="nextTo"/>
        <c:crossAx val="193393716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#REF!</c:f>
              <c:strCache>
                <c:ptCount val="1"/>
                <c:pt idx="0">
                  <c:v>#REF!</c:v>
                </c:pt>
              </c:strCache>
            </c:strRef>
          </c:tx>
          <c:spPr>
            <a:solidFill>
              <a:schemeClr val="accent2"/>
            </a:solidFill>
            <a:ln>
              <a:noFill/>
            </a:ln>
            <a:effectLst/>
          </c:spPr>
          <c:invertIfNegative val="0"/>
          <c:cat>
            <c:strRef>
              <c:f>Sheet5!$Y$79</c:f>
              <c:strCache>
                <c:ptCount val="1"/>
                <c:pt idx="0">
                  <c:v>F</c:v>
                </c:pt>
              </c:strCache>
            </c:strRef>
          </c:cat>
          <c:val>
            <c:numRef>
              <c:f>Sheet5!$AA$80</c:f>
              <c:numCache>
                <c:formatCode>0</c:formatCode>
                <c:ptCount val="1"/>
                <c:pt idx="0">
                  <c:v>1</c:v>
                </c:pt>
              </c:numCache>
            </c:numRef>
          </c:val>
          <c:extLst>
            <c:ext xmlns:c16="http://schemas.microsoft.com/office/drawing/2014/chart" uri="{C3380CC4-5D6E-409C-BE32-E72D297353CC}">
              <c16:uniqueId val="{00000000-3CE3-4DA3-A61A-947BB403A21F}"/>
            </c:ext>
          </c:extLst>
        </c:ser>
        <c:ser>
          <c:idx val="0"/>
          <c:order val="1"/>
          <c:tx>
            <c:strRef>
              <c:f>Sheet5!$Z$78</c:f>
              <c:strCache>
                <c:ptCount val="1"/>
                <c:pt idx="0">
                  <c:v>Sum of Total Profit</c:v>
                </c:pt>
              </c:strCache>
            </c:strRef>
          </c:tx>
          <c:spPr>
            <a:solidFill>
              <a:schemeClr val="accent6">
                <a:lumMod val="75000"/>
              </a:schemeClr>
            </a:solidFill>
            <a:ln>
              <a:noFill/>
            </a:ln>
            <a:effectLst/>
          </c:spPr>
          <c:invertIfNegative val="0"/>
          <c:cat>
            <c:strRef>
              <c:f>Sheet5!$Y$79</c:f>
              <c:strCache>
                <c:ptCount val="1"/>
                <c:pt idx="0">
                  <c:v>F</c:v>
                </c:pt>
              </c:strCache>
            </c:strRef>
          </c:cat>
          <c:val>
            <c:numRef>
              <c:f>Sheet5!$Z$80</c:f>
              <c:numCache>
                <c:formatCode>0.0%</c:formatCode>
                <c:ptCount val="1"/>
                <c:pt idx="0">
                  <c:v>0.49610797787719046</c:v>
                </c:pt>
              </c:numCache>
            </c:numRef>
          </c:val>
          <c:extLst>
            <c:ext xmlns:c16="http://schemas.microsoft.com/office/drawing/2014/chart" uri="{C3380CC4-5D6E-409C-BE32-E72D297353CC}">
              <c16:uniqueId val="{00000001-3CE3-4DA3-A61A-947BB403A21F}"/>
            </c:ext>
          </c:extLst>
        </c:ser>
        <c:dLbls>
          <c:showLegendKey val="0"/>
          <c:showVal val="0"/>
          <c:showCatName val="0"/>
          <c:showSerName val="0"/>
          <c:showPercent val="0"/>
          <c:showBubbleSize val="0"/>
        </c:dLbls>
        <c:gapWidth val="182"/>
        <c:overlap val="100"/>
        <c:axId val="1933937167"/>
        <c:axId val="1933938607"/>
      </c:barChart>
      <c:catAx>
        <c:axId val="1933937167"/>
        <c:scaling>
          <c:orientation val="minMax"/>
        </c:scaling>
        <c:delete val="1"/>
        <c:axPos val="l"/>
        <c:numFmt formatCode="General" sourceLinked="1"/>
        <c:majorTickMark val="none"/>
        <c:minorTickMark val="none"/>
        <c:tickLblPos val="nextTo"/>
        <c:crossAx val="1933938607"/>
        <c:crosses val="autoZero"/>
        <c:auto val="1"/>
        <c:lblAlgn val="ctr"/>
        <c:lblOffset val="100"/>
        <c:noMultiLvlLbl val="0"/>
      </c:catAx>
      <c:valAx>
        <c:axId val="1933938607"/>
        <c:scaling>
          <c:orientation val="minMax"/>
          <c:max val="1"/>
        </c:scaling>
        <c:delete val="1"/>
        <c:axPos val="b"/>
        <c:numFmt formatCode="0" sourceLinked="1"/>
        <c:majorTickMark val="none"/>
        <c:minorTickMark val="none"/>
        <c:tickLblPos val="nextTo"/>
        <c:crossAx val="193393716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640080423629847E-3"/>
          <c:y val="0.17942322922612017"/>
          <c:w val="0.90270308918063158"/>
          <c:h val="0.48665392899352627"/>
        </c:manualLayout>
      </c:layout>
      <c:barChart>
        <c:barDir val="col"/>
        <c:grouping val="clustered"/>
        <c:varyColors val="0"/>
        <c:ser>
          <c:idx val="0"/>
          <c:order val="0"/>
          <c:tx>
            <c:strRef>
              <c:f>Sheet5!$AB$90</c:f>
              <c:strCache>
                <c:ptCount val="1"/>
                <c:pt idx="0">
                  <c:v>Sum of Total Profit</c:v>
                </c:pt>
              </c:strCache>
            </c:strRef>
          </c:tx>
          <c:spPr>
            <a:solidFill>
              <a:schemeClr val="accent1"/>
            </a:solidFill>
            <a:ln>
              <a:noFill/>
            </a:ln>
            <a:effectLst/>
          </c:spPr>
          <c:invertIfNegative val="0"/>
          <c:dPt>
            <c:idx val="5"/>
            <c:invertIfNegative val="0"/>
            <c:bubble3D val="0"/>
            <c:spPr>
              <a:solidFill>
                <a:schemeClr val="accent2"/>
              </a:solidFill>
              <a:ln>
                <a:noFill/>
              </a:ln>
              <a:effectLst/>
            </c:spPr>
            <c:extLst>
              <c:ext xmlns:c16="http://schemas.microsoft.com/office/drawing/2014/chart" uri="{C3380CC4-5D6E-409C-BE32-E72D297353CC}">
                <c16:uniqueId val="{00000001-94D7-4D6B-B509-DE5FCECEADF1}"/>
              </c:ext>
            </c:extLst>
          </c:dPt>
          <c:dLbls>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Sheet5!$AA$91:$AA$96</c:f>
              <c:strCache>
                <c:ptCount val="6"/>
                <c:pt idx="0">
                  <c:v>25-29</c:v>
                </c:pt>
                <c:pt idx="1">
                  <c:v>30-34</c:v>
                </c:pt>
                <c:pt idx="2">
                  <c:v>35-39</c:v>
                </c:pt>
                <c:pt idx="3">
                  <c:v>40-44</c:v>
                </c:pt>
                <c:pt idx="4">
                  <c:v>45-49</c:v>
                </c:pt>
                <c:pt idx="5">
                  <c:v>50 Plus</c:v>
                </c:pt>
              </c:strCache>
            </c:strRef>
          </c:cat>
          <c:val>
            <c:numRef>
              <c:f>Sheet5!$AB$91:$AB$96</c:f>
              <c:numCache>
                <c:formatCode>[&lt;999999]\$0.00," k";[&lt;999999999]\$0.00,," M";\$0.00" B"</c:formatCode>
                <c:ptCount val="6"/>
                <c:pt idx="0">
                  <c:v>1323208.1750000003</c:v>
                </c:pt>
                <c:pt idx="1">
                  <c:v>15697113.140600013</c:v>
                </c:pt>
                <c:pt idx="2">
                  <c:v>17195729.255600002</c:v>
                </c:pt>
                <c:pt idx="3">
                  <c:v>14772545.170300016</c:v>
                </c:pt>
                <c:pt idx="4">
                  <c:v>15633237.062099954</c:v>
                </c:pt>
                <c:pt idx="5">
                  <c:v>61668744.842400849</c:v>
                </c:pt>
              </c:numCache>
            </c:numRef>
          </c:val>
          <c:extLst>
            <c:ext xmlns:c16="http://schemas.microsoft.com/office/drawing/2014/chart" uri="{C3380CC4-5D6E-409C-BE32-E72D297353CC}">
              <c16:uniqueId val="{00000002-94D7-4D6B-B509-DE5FCECEADF1}"/>
            </c:ext>
          </c:extLst>
        </c:ser>
        <c:dLbls>
          <c:dLblPos val="outEnd"/>
          <c:showLegendKey val="0"/>
          <c:showVal val="1"/>
          <c:showCatName val="0"/>
          <c:showSerName val="0"/>
          <c:showPercent val="0"/>
          <c:showBubbleSize val="0"/>
        </c:dLbls>
        <c:gapWidth val="219"/>
        <c:overlap val="-27"/>
        <c:axId val="493533007"/>
        <c:axId val="493537327"/>
      </c:barChart>
      <c:catAx>
        <c:axId val="493533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93537327"/>
        <c:crosses val="autoZero"/>
        <c:auto val="1"/>
        <c:lblAlgn val="ctr"/>
        <c:lblOffset val="100"/>
        <c:noMultiLvlLbl val="0"/>
      </c:catAx>
      <c:valAx>
        <c:axId val="493537327"/>
        <c:scaling>
          <c:orientation val="minMax"/>
        </c:scaling>
        <c:delete val="1"/>
        <c:axPos val="l"/>
        <c:numFmt formatCode="[&lt;999999]\$0.00,&quot; k&quot;;[&lt;999999999]\$0.00,,&quot; M&quot;;\$0.00&quot; B&quot;" sourceLinked="1"/>
        <c:majorTickMark val="none"/>
        <c:minorTickMark val="none"/>
        <c:tickLblPos val="nextTo"/>
        <c:crossAx val="49353300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ubbleChart>
        <c:varyColors val="0"/>
        <c:ser>
          <c:idx val="0"/>
          <c:order val="0"/>
          <c:tx>
            <c:strRef>
              <c:f>Sheet5!$AD$112</c:f>
              <c:strCache>
                <c:ptCount val="1"/>
                <c:pt idx="0">
                  <c:v>Country</c:v>
                </c:pt>
              </c:strCache>
            </c:strRef>
          </c:tx>
          <c:spPr>
            <a:solidFill>
              <a:schemeClr val="accent1"/>
            </a:solidFill>
            <a:ln w="25400">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0-2EA6-4607-9308-8FA4D39CD9CA}"/>
                </c:ext>
              </c:extLst>
            </c:dLbl>
            <c:dLbl>
              <c:idx val="1"/>
              <c:delete val="1"/>
              <c:extLst>
                <c:ext xmlns:c15="http://schemas.microsoft.com/office/drawing/2012/chart" uri="{CE6537A1-D6FC-4f65-9D91-7224C49458BB}"/>
                <c:ext xmlns:c16="http://schemas.microsoft.com/office/drawing/2014/chart" uri="{C3380CC4-5D6E-409C-BE32-E72D297353CC}">
                  <c16:uniqueId val="{00000001-2EA6-4607-9308-8FA4D39CD9CA}"/>
                </c:ext>
              </c:extLst>
            </c:dLbl>
            <c:dLbl>
              <c:idx val="2"/>
              <c:delete val="1"/>
              <c:extLst>
                <c:ext xmlns:c15="http://schemas.microsoft.com/office/drawing/2012/chart" uri="{CE6537A1-D6FC-4f65-9D91-7224C49458BB}"/>
                <c:ext xmlns:c16="http://schemas.microsoft.com/office/drawing/2014/chart" uri="{C3380CC4-5D6E-409C-BE32-E72D297353CC}">
                  <c16:uniqueId val="{00000002-2EA6-4607-9308-8FA4D39CD9CA}"/>
                </c:ext>
              </c:extLst>
            </c:dLbl>
            <c:dLbl>
              <c:idx val="5"/>
              <c:delete val="1"/>
              <c:extLst>
                <c:ext xmlns:c15="http://schemas.microsoft.com/office/drawing/2012/chart" uri="{CE6537A1-D6FC-4f65-9D91-7224C49458BB}"/>
                <c:ext xmlns:c16="http://schemas.microsoft.com/office/drawing/2014/chart" uri="{C3380CC4-5D6E-409C-BE32-E72D297353CC}">
                  <c16:uniqueId val="{00000003-2EA6-4607-9308-8FA4D39CD9C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Sheet5!$AC$113:$AC$118</c:f>
              <c:numCache>
                <c:formatCode>General</c:formatCode>
                <c:ptCount val="6"/>
                <c:pt idx="0">
                  <c:v>2</c:v>
                </c:pt>
                <c:pt idx="1">
                  <c:v>8.5</c:v>
                </c:pt>
                <c:pt idx="2">
                  <c:v>7</c:v>
                </c:pt>
                <c:pt idx="3">
                  <c:v>9.4</c:v>
                </c:pt>
                <c:pt idx="4">
                  <c:v>8</c:v>
                </c:pt>
                <c:pt idx="5">
                  <c:v>8</c:v>
                </c:pt>
              </c:numCache>
            </c:numRef>
          </c:yVal>
          <c:bubbleSize>
            <c:numLit>
              <c:formatCode>General</c:formatCode>
              <c:ptCount val="6"/>
              <c:pt idx="0">
                <c:v>1</c:v>
              </c:pt>
              <c:pt idx="1">
                <c:v>1</c:v>
              </c:pt>
              <c:pt idx="2">
                <c:v>1</c:v>
              </c:pt>
              <c:pt idx="3">
                <c:v>1</c:v>
              </c:pt>
              <c:pt idx="4">
                <c:v>1</c:v>
              </c:pt>
              <c:pt idx="5">
                <c:v>1</c:v>
              </c:pt>
            </c:numLit>
          </c:bubbleSize>
          <c:bubble3D val="0"/>
          <c:extLst>
            <c:ext xmlns:c16="http://schemas.microsoft.com/office/drawing/2014/chart" uri="{C3380CC4-5D6E-409C-BE32-E72D297353CC}">
              <c16:uniqueId val="{00000004-2EA6-4607-9308-8FA4D39CD9CA}"/>
            </c:ext>
          </c:extLst>
        </c:ser>
        <c:ser>
          <c:idx val="1"/>
          <c:order val="1"/>
          <c:spPr>
            <a:solidFill>
              <a:schemeClr val="accent2"/>
            </a:solidFill>
            <a:ln w="25400">
              <a:noFill/>
            </a:ln>
            <a:effectLst/>
          </c:spPr>
          <c:invertIfNegative val="0"/>
          <c:dLbls>
            <c:dLbl>
              <c:idx val="0"/>
              <c:tx>
                <c:rich>
                  <a:bodyPr/>
                  <a:lstStyle/>
                  <a:p>
                    <a:fld id="{BC189DCB-1E74-480C-8D40-CCFC7A73E26F}"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2EA6-4607-9308-8FA4D39CD9CA}"/>
                </c:ext>
              </c:extLst>
            </c:dLbl>
            <c:dLbl>
              <c:idx val="1"/>
              <c:tx>
                <c:rich>
                  <a:bodyPr/>
                  <a:lstStyle/>
                  <a:p>
                    <a:fld id="{D47D7A1B-8B15-4BD5-878A-CB8953C90582}"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EA6-4607-9308-8FA4D39CD9CA}"/>
                </c:ext>
              </c:extLst>
            </c:dLbl>
            <c:dLbl>
              <c:idx val="2"/>
              <c:tx>
                <c:rich>
                  <a:bodyPr/>
                  <a:lstStyle/>
                  <a:p>
                    <a:fld id="{FEE57ABE-A2C6-46CD-8E53-D210BF5792E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EA6-4607-9308-8FA4D39CD9CA}"/>
                </c:ext>
              </c:extLst>
            </c:dLbl>
            <c:dLbl>
              <c:idx val="3"/>
              <c:tx>
                <c:rich>
                  <a:bodyPr/>
                  <a:lstStyle/>
                  <a:p>
                    <a:fld id="{54C2BE0D-0089-4FCE-8A80-227CCFD63B54}"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EA6-4607-9308-8FA4D39CD9CA}"/>
                </c:ext>
              </c:extLst>
            </c:dLbl>
            <c:dLbl>
              <c:idx val="4"/>
              <c:tx>
                <c:rich>
                  <a:bodyPr/>
                  <a:lstStyle/>
                  <a:p>
                    <a:fld id="{89BE9DA0-9AB2-4221-B4FD-EAE30660257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EA6-4607-9308-8FA4D39CD9CA}"/>
                </c:ext>
              </c:extLst>
            </c:dLbl>
            <c:dLbl>
              <c:idx val="5"/>
              <c:tx>
                <c:rich>
                  <a:bodyPr/>
                  <a:lstStyle/>
                  <a:p>
                    <a:fld id="{D1678155-C1AA-4897-B7E8-907500BC761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EA6-4607-9308-8FA4D39CD9C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Sheet5!$AB$113:$AB$118</c:f>
              <c:numCache>
                <c:formatCode>General</c:formatCode>
                <c:ptCount val="6"/>
                <c:pt idx="0">
                  <c:v>8</c:v>
                </c:pt>
                <c:pt idx="1">
                  <c:v>1.5</c:v>
                </c:pt>
                <c:pt idx="2">
                  <c:v>1.5</c:v>
                </c:pt>
                <c:pt idx="3">
                  <c:v>4</c:v>
                </c:pt>
                <c:pt idx="4">
                  <c:v>5</c:v>
                </c:pt>
                <c:pt idx="5">
                  <c:v>4</c:v>
                </c:pt>
              </c:numCache>
            </c:numRef>
          </c:xVal>
          <c:yVal>
            <c:numRef>
              <c:f>Sheet5!$AC$113:$AC$118</c:f>
              <c:numCache>
                <c:formatCode>General</c:formatCode>
                <c:ptCount val="6"/>
                <c:pt idx="0">
                  <c:v>2</c:v>
                </c:pt>
                <c:pt idx="1">
                  <c:v>8.5</c:v>
                </c:pt>
                <c:pt idx="2">
                  <c:v>7</c:v>
                </c:pt>
                <c:pt idx="3">
                  <c:v>9.4</c:v>
                </c:pt>
                <c:pt idx="4">
                  <c:v>8</c:v>
                </c:pt>
                <c:pt idx="5">
                  <c:v>8</c:v>
                </c:pt>
              </c:numCache>
            </c:numRef>
          </c:yVal>
          <c:bubbleSize>
            <c:numRef>
              <c:f>Sheet5!$Z$113:$Z$118</c:f>
              <c:numCache>
                <c:formatCode>[&lt;999999]#," k";[&lt;999999999]#,," M";#" B"</c:formatCode>
                <c:ptCount val="6"/>
                <c:pt idx="0">
                  <c:v>38700142.209600322</c:v>
                </c:pt>
                <c:pt idx="1">
                  <c:v>8776905.9438999966</c:v>
                </c:pt>
                <c:pt idx="2">
                  <c:v>11125666.298500009</c:v>
                </c:pt>
                <c:pt idx="3">
                  <c:v>12419219.699099952</c:v>
                </c:pt>
                <c:pt idx="4">
                  <c:v>14731512.316500079</c:v>
                </c:pt>
                <c:pt idx="5">
                  <c:v>40537131.178400628</c:v>
                </c:pt>
              </c:numCache>
            </c:numRef>
          </c:bubbleSize>
          <c:bubble3D val="0"/>
          <c:extLst>
            <c:ext xmlns:c15="http://schemas.microsoft.com/office/drawing/2012/chart" uri="{02D57815-91ED-43cb-92C2-25804820EDAC}">
              <c15:datalabelsRange>
                <c15:f>Sheet5!$Z$113:$Z$118</c15:f>
                <c15:dlblRangeCache>
                  <c:ptCount val="6"/>
                  <c:pt idx="0">
                    <c:v>39 M</c:v>
                  </c:pt>
                  <c:pt idx="1">
                    <c:v>9 M</c:v>
                  </c:pt>
                  <c:pt idx="2">
                    <c:v>11 M</c:v>
                  </c:pt>
                  <c:pt idx="3">
                    <c:v>12 M</c:v>
                  </c:pt>
                  <c:pt idx="4">
                    <c:v>15 M</c:v>
                  </c:pt>
                  <c:pt idx="5">
                    <c:v>41 M</c:v>
                  </c:pt>
                </c15:dlblRangeCache>
              </c15:datalabelsRange>
            </c:ext>
            <c:ext xmlns:c16="http://schemas.microsoft.com/office/drawing/2014/chart" uri="{C3380CC4-5D6E-409C-BE32-E72D297353CC}">
              <c16:uniqueId val="{0000000B-2EA6-4607-9308-8FA4D39CD9CA}"/>
            </c:ext>
          </c:extLst>
        </c:ser>
        <c:dLbls>
          <c:dLblPos val="ctr"/>
          <c:showLegendKey val="0"/>
          <c:showVal val="1"/>
          <c:showCatName val="0"/>
          <c:showSerName val="0"/>
          <c:showPercent val="0"/>
          <c:showBubbleSize val="0"/>
        </c:dLbls>
        <c:bubbleScale val="100"/>
        <c:showNegBubbles val="0"/>
        <c:axId val="254132719"/>
        <c:axId val="254135599"/>
      </c:bubbleChart>
      <c:valAx>
        <c:axId val="254132719"/>
        <c:scaling>
          <c:orientation val="minMax"/>
          <c:max val="10"/>
          <c:min val="0"/>
        </c:scaling>
        <c:delete val="1"/>
        <c:axPos val="b"/>
        <c:numFmt formatCode="General" sourceLinked="1"/>
        <c:majorTickMark val="none"/>
        <c:minorTickMark val="none"/>
        <c:tickLblPos val="nextTo"/>
        <c:crossAx val="254135599"/>
        <c:crosses val="autoZero"/>
        <c:crossBetween val="midCat"/>
      </c:valAx>
      <c:valAx>
        <c:axId val="254135599"/>
        <c:scaling>
          <c:orientation val="minMax"/>
        </c:scaling>
        <c:delete val="1"/>
        <c:axPos val="l"/>
        <c:numFmt formatCode="General" sourceLinked="1"/>
        <c:majorTickMark val="none"/>
        <c:minorTickMark val="none"/>
        <c:tickLblPos val="nextTo"/>
        <c:crossAx val="254132719"/>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50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E$8"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image" Target="../media/image4.gif"/><Relationship Id="rId7" Type="http://schemas.openxmlformats.org/officeDocument/2006/relationships/chart" Target="../charts/chart13.xml"/><Relationship Id="rId12" Type="http://schemas.openxmlformats.org/officeDocument/2006/relationships/hyperlink" Target="#Dashboard!A1"/><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chart" Target="../charts/chart12.xml"/><Relationship Id="rId11" Type="http://schemas.openxmlformats.org/officeDocument/2006/relationships/image" Target="../media/image8.gif"/><Relationship Id="rId5" Type="http://schemas.openxmlformats.org/officeDocument/2006/relationships/image" Target="../media/image6.gif"/><Relationship Id="rId10" Type="http://schemas.openxmlformats.org/officeDocument/2006/relationships/image" Target="../media/image7.png"/><Relationship Id="rId4" Type="http://schemas.openxmlformats.org/officeDocument/2006/relationships/image" Target="../media/image5.png"/><Relationship Id="rId9"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chart" Target="../charts/chart24.xml"/><Relationship Id="rId18" Type="http://schemas.openxmlformats.org/officeDocument/2006/relationships/chart" Target="../charts/chart25.xml"/><Relationship Id="rId3" Type="http://schemas.openxmlformats.org/officeDocument/2006/relationships/chart" Target="../charts/chart18.xml"/><Relationship Id="rId7" Type="http://schemas.openxmlformats.org/officeDocument/2006/relationships/image" Target="../media/image9.png"/><Relationship Id="rId12" Type="http://schemas.openxmlformats.org/officeDocument/2006/relationships/chart" Target="../charts/chart23.xml"/><Relationship Id="rId17" Type="http://schemas.openxmlformats.org/officeDocument/2006/relationships/image" Target="../media/image16.svg"/><Relationship Id="rId2" Type="http://schemas.openxmlformats.org/officeDocument/2006/relationships/chart" Target="../charts/chart17.xml"/><Relationship Id="rId16" Type="http://schemas.openxmlformats.org/officeDocument/2006/relationships/image" Target="../media/image15.png"/><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2.xml"/><Relationship Id="rId5" Type="http://schemas.openxmlformats.org/officeDocument/2006/relationships/chart" Target="../charts/chart20.xml"/><Relationship Id="rId15" Type="http://schemas.openxmlformats.org/officeDocument/2006/relationships/image" Target="../media/image14.png"/><Relationship Id="rId10" Type="http://schemas.openxmlformats.org/officeDocument/2006/relationships/image" Target="../media/image12.svg"/><Relationship Id="rId19" Type="http://schemas.openxmlformats.org/officeDocument/2006/relationships/hyperlink" Target="#'Time Analysis '!A1"/><Relationship Id="rId4" Type="http://schemas.openxmlformats.org/officeDocument/2006/relationships/chart" Target="../charts/chart19.xml"/><Relationship Id="rId9" Type="http://schemas.openxmlformats.org/officeDocument/2006/relationships/image" Target="../media/image11.png"/><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9</xdr:col>
      <xdr:colOff>659791</xdr:colOff>
      <xdr:row>28</xdr:row>
      <xdr:rowOff>130479</xdr:rowOff>
    </xdr:from>
    <xdr:to>
      <xdr:col>12</xdr:col>
      <xdr:colOff>565411</xdr:colOff>
      <xdr:row>36</xdr:row>
      <xdr:rowOff>123345</xdr:rowOff>
    </xdr:to>
    <xdr:graphicFrame macro="">
      <xdr:nvGraphicFramePr>
        <xdr:cNvPr id="2" name="Chart 1">
          <a:extLst>
            <a:ext uri="{FF2B5EF4-FFF2-40B4-BE49-F238E27FC236}">
              <a16:creationId xmlns:a16="http://schemas.microsoft.com/office/drawing/2014/main" id="{15495C07-D34E-E4DC-E9AD-BB777782B7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593421</xdr:colOff>
      <xdr:row>7</xdr:row>
      <xdr:rowOff>162229</xdr:rowOff>
    </xdr:from>
    <xdr:to>
      <xdr:col>10</xdr:col>
      <xdr:colOff>817258</xdr:colOff>
      <xdr:row>21</xdr:row>
      <xdr:rowOff>128957</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69A57A97-C9B3-34B8-D8B4-8568E2E1062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691817" y="1420248"/>
              <a:ext cx="1877233" cy="24827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118532</xdr:colOff>
      <xdr:row>17</xdr:row>
      <xdr:rowOff>84668</xdr:rowOff>
    </xdr:from>
    <xdr:to>
      <xdr:col>22</xdr:col>
      <xdr:colOff>165108</xdr:colOff>
      <xdr:row>30</xdr:row>
      <xdr:rowOff>132292</xdr:rowOff>
    </xdr:to>
    <mc:AlternateContent xmlns:mc="http://schemas.openxmlformats.org/markup-compatibility/2006" xmlns:a14="http://schemas.microsoft.com/office/drawing/2010/main">
      <mc:Choice Requires="a14">
        <xdr:graphicFrame macro="">
          <xdr:nvGraphicFramePr>
            <xdr:cNvPr id="4" name="Date (Month)">
              <a:extLst>
                <a:ext uri="{FF2B5EF4-FFF2-40B4-BE49-F238E27FC236}">
                  <a16:creationId xmlns:a16="http://schemas.microsoft.com/office/drawing/2014/main" id="{6860B670-0C98-EAEB-8A65-D3D54CD56470}"/>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6089381" y="3139857"/>
              <a:ext cx="1807802" cy="23839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343958</xdr:colOff>
      <xdr:row>34</xdr:row>
      <xdr:rowOff>168275</xdr:rowOff>
    </xdr:from>
    <xdr:to>
      <xdr:col>19</xdr:col>
      <xdr:colOff>47625</xdr:colOff>
      <xdr:row>50</xdr:row>
      <xdr:rowOff>32809</xdr:rowOff>
    </xdr:to>
    <xdr:graphicFrame macro="">
      <xdr:nvGraphicFramePr>
        <xdr:cNvPr id="5" name="Chart 4">
          <a:extLst>
            <a:ext uri="{FF2B5EF4-FFF2-40B4-BE49-F238E27FC236}">
              <a16:creationId xmlns:a16="http://schemas.microsoft.com/office/drawing/2014/main" id="{4180F569-C030-C627-CA9B-813058AE82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57151</xdr:colOff>
      <xdr:row>0</xdr:row>
      <xdr:rowOff>158750</xdr:rowOff>
    </xdr:from>
    <xdr:to>
      <xdr:col>17</xdr:col>
      <xdr:colOff>130175</xdr:colOff>
      <xdr:row>8</xdr:row>
      <xdr:rowOff>69850</xdr:rowOff>
    </xdr:to>
    <xdr:graphicFrame macro="">
      <xdr:nvGraphicFramePr>
        <xdr:cNvPr id="2" name="Chart 1">
          <a:extLst>
            <a:ext uri="{FF2B5EF4-FFF2-40B4-BE49-F238E27FC236}">
              <a16:creationId xmlns:a16="http://schemas.microsoft.com/office/drawing/2014/main" id="{02DC5208-794A-6B4F-9DD4-EC07B7E1D9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482600</xdr:colOff>
      <xdr:row>22</xdr:row>
      <xdr:rowOff>165100</xdr:rowOff>
    </xdr:from>
    <xdr:to>
      <xdr:col>7</xdr:col>
      <xdr:colOff>114300</xdr:colOff>
      <xdr:row>30</xdr:row>
      <xdr:rowOff>63500</xdr:rowOff>
    </xdr:to>
    <xdr:graphicFrame macro="">
      <xdr:nvGraphicFramePr>
        <xdr:cNvPr id="3" name="Chart 2">
          <a:extLst>
            <a:ext uri="{FF2B5EF4-FFF2-40B4-BE49-F238E27FC236}">
              <a16:creationId xmlns:a16="http://schemas.microsoft.com/office/drawing/2014/main" id="{63F8643B-C840-356B-42C1-8743A9294F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50800</xdr:colOff>
      <xdr:row>21</xdr:row>
      <xdr:rowOff>177800</xdr:rowOff>
    </xdr:from>
    <xdr:to>
      <xdr:col>11</xdr:col>
      <xdr:colOff>107950</xdr:colOff>
      <xdr:row>35</xdr:row>
      <xdr:rowOff>123825</xdr:rowOff>
    </xdr:to>
    <mc:AlternateContent xmlns:mc="http://schemas.openxmlformats.org/markup-compatibility/2006" xmlns:a14="http://schemas.microsoft.com/office/drawing/2010/main">
      <mc:Choice Requires="a14">
        <xdr:graphicFrame macro="">
          <xdr:nvGraphicFramePr>
            <xdr:cNvPr id="4" name="Country">
              <a:extLst>
                <a:ext uri="{FF2B5EF4-FFF2-40B4-BE49-F238E27FC236}">
                  <a16:creationId xmlns:a16="http://schemas.microsoft.com/office/drawing/2014/main" id="{F5776019-9ED6-B434-20A8-C886EC0F178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5505450" y="40449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40532</xdr:colOff>
      <xdr:row>12</xdr:row>
      <xdr:rowOff>60798</xdr:rowOff>
    </xdr:from>
    <xdr:to>
      <xdr:col>14</xdr:col>
      <xdr:colOff>458686</xdr:colOff>
      <xdr:row>20</xdr:row>
      <xdr:rowOff>115110</xdr:rowOff>
    </xdr:to>
    <xdr:graphicFrame macro="">
      <xdr:nvGraphicFramePr>
        <xdr:cNvPr id="3" name="Chart 2">
          <a:extLst>
            <a:ext uri="{FF2B5EF4-FFF2-40B4-BE49-F238E27FC236}">
              <a16:creationId xmlns:a16="http://schemas.microsoft.com/office/drawing/2014/main" id="{723DEAA9-E0FD-E46C-D29D-2D478B5138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216170</xdr:colOff>
      <xdr:row>19</xdr:row>
      <xdr:rowOff>128351</xdr:rowOff>
    </xdr:from>
    <xdr:to>
      <xdr:col>14</xdr:col>
      <xdr:colOff>270213</xdr:colOff>
      <xdr:row>28</xdr:row>
      <xdr:rowOff>115111</xdr:rowOff>
    </xdr:to>
    <xdr:graphicFrame macro="">
      <xdr:nvGraphicFramePr>
        <xdr:cNvPr id="4" name="Chart 3">
          <a:extLst>
            <a:ext uri="{FF2B5EF4-FFF2-40B4-BE49-F238E27FC236}">
              <a16:creationId xmlns:a16="http://schemas.microsoft.com/office/drawing/2014/main" id="{7B6D04AB-5170-6472-064F-408AA6DEE1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487059</xdr:colOff>
      <xdr:row>16</xdr:row>
      <xdr:rowOff>67552</xdr:rowOff>
    </xdr:from>
    <xdr:to>
      <xdr:col>21</xdr:col>
      <xdr:colOff>114840</xdr:colOff>
      <xdr:row>25</xdr:row>
      <xdr:rowOff>155371</xdr:rowOff>
    </xdr:to>
    <xdr:graphicFrame macro="">
      <xdr:nvGraphicFramePr>
        <xdr:cNvPr id="5" name="Chart 4">
          <a:extLst>
            <a:ext uri="{FF2B5EF4-FFF2-40B4-BE49-F238E27FC236}">
              <a16:creationId xmlns:a16="http://schemas.microsoft.com/office/drawing/2014/main" id="{84CE0D79-963D-0C65-8A2A-5B0C06AF13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377032</xdr:colOff>
      <xdr:row>32</xdr:row>
      <xdr:rowOff>39688</xdr:rowOff>
    </xdr:from>
    <xdr:to>
      <xdr:col>27</xdr:col>
      <xdr:colOff>99220</xdr:colOff>
      <xdr:row>41</xdr:row>
      <xdr:rowOff>42068</xdr:rowOff>
    </xdr:to>
    <xdr:graphicFrame macro="">
      <xdr:nvGraphicFramePr>
        <xdr:cNvPr id="7" name="Chart 6">
          <a:extLst>
            <a:ext uri="{FF2B5EF4-FFF2-40B4-BE49-F238E27FC236}">
              <a16:creationId xmlns:a16="http://schemas.microsoft.com/office/drawing/2014/main" id="{27A5ADFC-A2AC-5805-463F-2FD7291FDC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483809</xdr:colOff>
      <xdr:row>74</xdr:row>
      <xdr:rowOff>10080</xdr:rowOff>
    </xdr:from>
    <xdr:to>
      <xdr:col>33</xdr:col>
      <xdr:colOff>614841</xdr:colOff>
      <xdr:row>78</xdr:row>
      <xdr:rowOff>10885</xdr:rowOff>
    </xdr:to>
    <xdr:graphicFrame macro="">
      <xdr:nvGraphicFramePr>
        <xdr:cNvPr id="8" name="Chart 7">
          <a:extLst>
            <a:ext uri="{FF2B5EF4-FFF2-40B4-BE49-F238E27FC236}">
              <a16:creationId xmlns:a16="http://schemas.microsoft.com/office/drawing/2014/main" id="{D691E9EC-192F-64DD-271D-11B7A23769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561420</xdr:colOff>
      <xdr:row>83</xdr:row>
      <xdr:rowOff>160464</xdr:rowOff>
    </xdr:from>
    <xdr:to>
      <xdr:col>37</xdr:col>
      <xdr:colOff>295325</xdr:colOff>
      <xdr:row>99</xdr:row>
      <xdr:rowOff>806</xdr:rowOff>
    </xdr:to>
    <xdr:graphicFrame macro="">
      <xdr:nvGraphicFramePr>
        <xdr:cNvPr id="11" name="Chart 10">
          <a:extLst>
            <a:ext uri="{FF2B5EF4-FFF2-40B4-BE49-F238E27FC236}">
              <a16:creationId xmlns:a16="http://schemas.microsoft.com/office/drawing/2014/main" id="{7A1CD4A0-84FF-5CD3-07E0-99C95C08F6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32</xdr:col>
      <xdr:colOff>541262</xdr:colOff>
      <xdr:row>114</xdr:row>
      <xdr:rowOff>59669</xdr:rowOff>
    </xdr:from>
    <xdr:to>
      <xdr:col>39</xdr:col>
      <xdr:colOff>275167</xdr:colOff>
      <xdr:row>129</xdr:row>
      <xdr:rowOff>81440</xdr:rowOff>
    </xdr:to>
    <xdr:graphicFrame macro="">
      <xdr:nvGraphicFramePr>
        <xdr:cNvPr id="12" name="Chart 11">
          <a:extLst>
            <a:ext uri="{FF2B5EF4-FFF2-40B4-BE49-F238E27FC236}">
              <a16:creationId xmlns:a16="http://schemas.microsoft.com/office/drawing/2014/main" id="{B22CC2FF-63C1-07C0-43A9-671D10D08DE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12213</xdr:rowOff>
    </xdr:from>
    <xdr:to>
      <xdr:col>20</xdr:col>
      <xdr:colOff>73269</xdr:colOff>
      <xdr:row>38</xdr:row>
      <xdr:rowOff>73270</xdr:rowOff>
    </xdr:to>
    <xdr:sp macro="" textlink="">
      <xdr:nvSpPr>
        <xdr:cNvPr id="2084" name="Rectangle: Rounded Corners 2083">
          <a:extLst>
            <a:ext uri="{FF2B5EF4-FFF2-40B4-BE49-F238E27FC236}">
              <a16:creationId xmlns:a16="http://schemas.microsoft.com/office/drawing/2014/main" id="{F18CB4C6-42F7-6ACE-AC83-B492157F356D}"/>
            </a:ext>
          </a:extLst>
        </xdr:cNvPr>
        <xdr:cNvSpPr/>
      </xdr:nvSpPr>
      <xdr:spPr>
        <a:xfrm>
          <a:off x="0" y="12213"/>
          <a:ext cx="12284807" cy="721701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51</xdr:col>
      <xdr:colOff>159679</xdr:colOff>
      <xdr:row>13</xdr:row>
      <xdr:rowOff>102347</xdr:rowOff>
    </xdr:from>
    <xdr:to>
      <xdr:col>54</xdr:col>
      <xdr:colOff>248603</xdr:colOff>
      <xdr:row>26</xdr:row>
      <xdr:rowOff>48328</xdr:rowOff>
    </xdr:to>
    <xdr:sp macro="" textlink="">
      <xdr:nvSpPr>
        <xdr:cNvPr id="2079" name="Rectangle: Rounded Corners 2078">
          <a:extLst>
            <a:ext uri="{FF2B5EF4-FFF2-40B4-BE49-F238E27FC236}">
              <a16:creationId xmlns:a16="http://schemas.microsoft.com/office/drawing/2014/main" id="{D088711A-4D26-4431-AA0F-80FFDF7FEAF7}"/>
            </a:ext>
          </a:extLst>
        </xdr:cNvPr>
        <xdr:cNvSpPr/>
      </xdr:nvSpPr>
      <xdr:spPr>
        <a:xfrm>
          <a:off x="31388072" y="2460918"/>
          <a:ext cx="1925888" cy="2304553"/>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134797</xdr:colOff>
      <xdr:row>11</xdr:row>
      <xdr:rowOff>153538</xdr:rowOff>
    </xdr:from>
    <xdr:to>
      <xdr:col>9</xdr:col>
      <xdr:colOff>476250</xdr:colOff>
      <xdr:row>25</xdr:row>
      <xdr:rowOff>44097</xdr:rowOff>
    </xdr:to>
    <xdr:sp macro="" textlink="">
      <xdr:nvSpPr>
        <xdr:cNvPr id="2066" name="Rectangle: Rounded Corners 2065">
          <a:extLst>
            <a:ext uri="{FF2B5EF4-FFF2-40B4-BE49-F238E27FC236}">
              <a16:creationId xmlns:a16="http://schemas.microsoft.com/office/drawing/2014/main" id="{F995021D-714E-4126-A818-E63165EC351A}"/>
            </a:ext>
          </a:extLst>
        </xdr:cNvPr>
        <xdr:cNvSpPr/>
      </xdr:nvSpPr>
      <xdr:spPr>
        <a:xfrm>
          <a:off x="134797" y="2243746"/>
          <a:ext cx="5818328" cy="2483476"/>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148827</xdr:colOff>
      <xdr:row>3</xdr:row>
      <xdr:rowOff>49609</xdr:rowOff>
    </xdr:from>
    <xdr:to>
      <xdr:col>13</xdr:col>
      <xdr:colOff>307577</xdr:colOff>
      <xdr:row>11</xdr:row>
      <xdr:rowOff>89297</xdr:rowOff>
    </xdr:to>
    <xdr:sp macro="" textlink="">
      <xdr:nvSpPr>
        <xdr:cNvPr id="2" name="Rectangle: Rounded Corners 1">
          <a:extLst>
            <a:ext uri="{FF2B5EF4-FFF2-40B4-BE49-F238E27FC236}">
              <a16:creationId xmlns:a16="http://schemas.microsoft.com/office/drawing/2014/main" id="{839D154A-08DF-223A-6EF6-B8609AE4E2E6}"/>
            </a:ext>
          </a:extLst>
        </xdr:cNvPr>
        <xdr:cNvSpPr/>
      </xdr:nvSpPr>
      <xdr:spPr>
        <a:xfrm>
          <a:off x="148827" y="599128"/>
          <a:ext cx="8096250" cy="1553919"/>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358613</xdr:colOff>
      <xdr:row>2</xdr:row>
      <xdr:rowOff>158750</xdr:rowOff>
    </xdr:from>
    <xdr:to>
      <xdr:col>2</xdr:col>
      <xdr:colOff>199863</xdr:colOff>
      <xdr:row>9</xdr:row>
      <xdr:rowOff>31750</xdr:rowOff>
    </xdr:to>
    <xdr:sp macro="" textlink="">
      <xdr:nvSpPr>
        <xdr:cNvPr id="3" name="Rectangle: Rounded Corners 2">
          <a:extLst>
            <a:ext uri="{FF2B5EF4-FFF2-40B4-BE49-F238E27FC236}">
              <a16:creationId xmlns:a16="http://schemas.microsoft.com/office/drawing/2014/main" id="{546C95AE-D425-4360-8FA9-3FDC18C2DADB}"/>
            </a:ext>
          </a:extLst>
        </xdr:cNvPr>
        <xdr:cNvSpPr/>
      </xdr:nvSpPr>
      <xdr:spPr>
        <a:xfrm>
          <a:off x="358613" y="535781"/>
          <a:ext cx="1051719" cy="119261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xdr:col>
      <xdr:colOff>383539</xdr:colOff>
      <xdr:row>2</xdr:row>
      <xdr:rowOff>152400</xdr:rowOff>
    </xdr:from>
    <xdr:to>
      <xdr:col>4</xdr:col>
      <xdr:colOff>233102</xdr:colOff>
      <xdr:row>9</xdr:row>
      <xdr:rowOff>25400</xdr:rowOff>
    </xdr:to>
    <xdr:sp macro="" textlink="">
      <xdr:nvSpPr>
        <xdr:cNvPr id="5" name="Rectangle: Rounded Corners 4">
          <a:extLst>
            <a:ext uri="{FF2B5EF4-FFF2-40B4-BE49-F238E27FC236}">
              <a16:creationId xmlns:a16="http://schemas.microsoft.com/office/drawing/2014/main" id="{B47AE315-1C0F-41C7-ACAD-4320A7AA3A6E}"/>
            </a:ext>
          </a:extLst>
        </xdr:cNvPr>
        <xdr:cNvSpPr/>
      </xdr:nvSpPr>
      <xdr:spPr>
        <a:xfrm>
          <a:off x="1594008" y="529431"/>
          <a:ext cx="1060032" cy="1192610"/>
        </a:xfrm>
        <a:prstGeom prst="roundRect">
          <a:avLst/>
        </a:prstGeom>
        <a:solidFill>
          <a:schemeClr val="accent3">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kern="1200"/>
        </a:p>
      </xdr:txBody>
    </xdr:sp>
    <xdr:clientData/>
  </xdr:twoCellAnchor>
  <xdr:twoCellAnchor>
    <xdr:from>
      <xdr:col>4</xdr:col>
      <xdr:colOff>462280</xdr:colOff>
      <xdr:row>2</xdr:row>
      <xdr:rowOff>158750</xdr:rowOff>
    </xdr:from>
    <xdr:to>
      <xdr:col>6</xdr:col>
      <xdr:colOff>303530</xdr:colOff>
      <xdr:row>9</xdr:row>
      <xdr:rowOff>31750</xdr:rowOff>
    </xdr:to>
    <xdr:sp macro="" textlink="">
      <xdr:nvSpPr>
        <xdr:cNvPr id="6" name="Rectangle: Rounded Corners 5">
          <a:extLst>
            <a:ext uri="{FF2B5EF4-FFF2-40B4-BE49-F238E27FC236}">
              <a16:creationId xmlns:a16="http://schemas.microsoft.com/office/drawing/2014/main" id="{9C825300-7912-4A6F-8BBB-D4E309BF49B2}"/>
            </a:ext>
          </a:extLst>
        </xdr:cNvPr>
        <xdr:cNvSpPr/>
      </xdr:nvSpPr>
      <xdr:spPr>
        <a:xfrm>
          <a:off x="2883218" y="535781"/>
          <a:ext cx="1051718" cy="1192610"/>
        </a:xfrm>
        <a:prstGeom prst="roundRect">
          <a:avLst/>
        </a:prstGeom>
        <a:solidFill>
          <a:schemeClr val="accent3">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6</xdr:col>
      <xdr:colOff>541020</xdr:colOff>
      <xdr:row>2</xdr:row>
      <xdr:rowOff>139700</xdr:rowOff>
    </xdr:from>
    <xdr:to>
      <xdr:col>8</xdr:col>
      <xdr:colOff>382270</xdr:colOff>
      <xdr:row>9</xdr:row>
      <xdr:rowOff>12700</xdr:rowOff>
    </xdr:to>
    <xdr:sp macro="" textlink="">
      <xdr:nvSpPr>
        <xdr:cNvPr id="7" name="Rectangle: Rounded Corners 6">
          <a:extLst>
            <a:ext uri="{FF2B5EF4-FFF2-40B4-BE49-F238E27FC236}">
              <a16:creationId xmlns:a16="http://schemas.microsoft.com/office/drawing/2014/main" id="{CC9FFB42-CBC5-4484-8ACA-BD91A3F0C8AA}"/>
            </a:ext>
          </a:extLst>
        </xdr:cNvPr>
        <xdr:cNvSpPr/>
      </xdr:nvSpPr>
      <xdr:spPr>
        <a:xfrm>
          <a:off x="4172426" y="516731"/>
          <a:ext cx="1051719" cy="1192610"/>
        </a:xfrm>
        <a:prstGeom prst="roundRect">
          <a:avLst/>
        </a:prstGeom>
        <a:solidFill>
          <a:schemeClr val="accent3">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10160</xdr:colOff>
      <xdr:row>2</xdr:row>
      <xdr:rowOff>133350</xdr:rowOff>
    </xdr:from>
    <xdr:to>
      <xdr:col>10</xdr:col>
      <xdr:colOff>461010</xdr:colOff>
      <xdr:row>9</xdr:row>
      <xdr:rowOff>6350</xdr:rowOff>
    </xdr:to>
    <xdr:sp macro="" textlink="">
      <xdr:nvSpPr>
        <xdr:cNvPr id="8" name="Rectangle: Rounded Corners 7">
          <a:extLst>
            <a:ext uri="{FF2B5EF4-FFF2-40B4-BE49-F238E27FC236}">
              <a16:creationId xmlns:a16="http://schemas.microsoft.com/office/drawing/2014/main" id="{9F4B86DF-8CA1-4FD3-9D5E-ACE6ACE82C93}"/>
            </a:ext>
          </a:extLst>
        </xdr:cNvPr>
        <xdr:cNvSpPr/>
      </xdr:nvSpPr>
      <xdr:spPr>
        <a:xfrm>
          <a:off x="5457269" y="510381"/>
          <a:ext cx="1056085" cy="1192610"/>
        </a:xfrm>
        <a:prstGeom prst="roundRect">
          <a:avLst/>
        </a:prstGeom>
        <a:solidFill>
          <a:schemeClr val="accent3">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131950</xdr:colOff>
      <xdr:row>2</xdr:row>
      <xdr:rowOff>127000</xdr:rowOff>
    </xdr:from>
    <xdr:to>
      <xdr:col>12</xdr:col>
      <xdr:colOff>582800</xdr:colOff>
      <xdr:row>9</xdr:row>
      <xdr:rowOff>0</xdr:rowOff>
    </xdr:to>
    <xdr:sp macro="" textlink="">
      <xdr:nvSpPr>
        <xdr:cNvPr id="9" name="Rectangle: Rounded Corners 8">
          <a:extLst>
            <a:ext uri="{FF2B5EF4-FFF2-40B4-BE49-F238E27FC236}">
              <a16:creationId xmlns:a16="http://schemas.microsoft.com/office/drawing/2014/main" id="{15E6C5C7-F7A3-4476-B6E8-A9DB3C07E3D6}"/>
            </a:ext>
          </a:extLst>
        </xdr:cNvPr>
        <xdr:cNvSpPr/>
      </xdr:nvSpPr>
      <xdr:spPr>
        <a:xfrm>
          <a:off x="6789528" y="504031"/>
          <a:ext cx="1056085" cy="119261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10</xdr:col>
      <xdr:colOff>584200</xdr:colOff>
      <xdr:row>7</xdr:row>
      <xdr:rowOff>12700</xdr:rowOff>
    </xdr:from>
    <xdr:to>
      <xdr:col>11</xdr:col>
      <xdr:colOff>450850</xdr:colOff>
      <xdr:row>9</xdr:row>
      <xdr:rowOff>107950</xdr:rowOff>
    </xdr:to>
    <xdr:sp macro="" textlink="">
      <xdr:nvSpPr>
        <xdr:cNvPr id="17" name="Oval 16">
          <a:extLst>
            <a:ext uri="{FF2B5EF4-FFF2-40B4-BE49-F238E27FC236}">
              <a16:creationId xmlns:a16="http://schemas.microsoft.com/office/drawing/2014/main" id="{5AE7DBD1-7045-9D0F-4462-02D53BB6B412}"/>
            </a:ext>
          </a:extLst>
        </xdr:cNvPr>
        <xdr:cNvSpPr/>
      </xdr:nvSpPr>
      <xdr:spPr>
        <a:xfrm>
          <a:off x="6680200" y="1301750"/>
          <a:ext cx="476250" cy="463550"/>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431800</xdr:colOff>
      <xdr:row>7</xdr:row>
      <xdr:rowOff>38100</xdr:rowOff>
    </xdr:from>
    <xdr:to>
      <xdr:col>2</xdr:col>
      <xdr:colOff>298450</xdr:colOff>
      <xdr:row>9</xdr:row>
      <xdr:rowOff>133350</xdr:rowOff>
    </xdr:to>
    <xdr:sp macro="" textlink="">
      <xdr:nvSpPr>
        <xdr:cNvPr id="18" name="Oval 17">
          <a:extLst>
            <a:ext uri="{FF2B5EF4-FFF2-40B4-BE49-F238E27FC236}">
              <a16:creationId xmlns:a16="http://schemas.microsoft.com/office/drawing/2014/main" id="{ADD37007-C6C8-428A-A986-2BF26B81A32E}"/>
            </a:ext>
          </a:extLst>
        </xdr:cNvPr>
        <xdr:cNvSpPr/>
      </xdr:nvSpPr>
      <xdr:spPr>
        <a:xfrm>
          <a:off x="1041400" y="1327150"/>
          <a:ext cx="476250" cy="463550"/>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3</xdr:col>
      <xdr:colOff>66040</xdr:colOff>
      <xdr:row>2</xdr:row>
      <xdr:rowOff>44450</xdr:rowOff>
    </xdr:from>
    <xdr:to>
      <xdr:col>3</xdr:col>
      <xdr:colOff>542290</xdr:colOff>
      <xdr:row>4</xdr:row>
      <xdr:rowOff>139700</xdr:rowOff>
    </xdr:to>
    <xdr:sp macro="" textlink="">
      <xdr:nvSpPr>
        <xdr:cNvPr id="19" name="Oval 18">
          <a:extLst>
            <a:ext uri="{FF2B5EF4-FFF2-40B4-BE49-F238E27FC236}">
              <a16:creationId xmlns:a16="http://schemas.microsoft.com/office/drawing/2014/main" id="{7436A834-5E32-4458-BFEA-0E6DFF7FD07F}"/>
            </a:ext>
          </a:extLst>
        </xdr:cNvPr>
        <xdr:cNvSpPr/>
      </xdr:nvSpPr>
      <xdr:spPr>
        <a:xfrm>
          <a:off x="1894840" y="412750"/>
          <a:ext cx="476250" cy="46355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5</xdr:col>
      <xdr:colOff>144780</xdr:colOff>
      <xdr:row>2</xdr:row>
      <xdr:rowOff>44450</xdr:rowOff>
    </xdr:from>
    <xdr:to>
      <xdr:col>6</xdr:col>
      <xdr:colOff>11430</xdr:colOff>
      <xdr:row>4</xdr:row>
      <xdr:rowOff>139700</xdr:rowOff>
    </xdr:to>
    <xdr:sp macro="" textlink="">
      <xdr:nvSpPr>
        <xdr:cNvPr id="20" name="Oval 19">
          <a:extLst>
            <a:ext uri="{FF2B5EF4-FFF2-40B4-BE49-F238E27FC236}">
              <a16:creationId xmlns:a16="http://schemas.microsoft.com/office/drawing/2014/main" id="{9445CB33-A02E-4CBF-8679-BAE34A1AA453}"/>
            </a:ext>
          </a:extLst>
        </xdr:cNvPr>
        <xdr:cNvSpPr/>
      </xdr:nvSpPr>
      <xdr:spPr>
        <a:xfrm>
          <a:off x="3192780" y="412750"/>
          <a:ext cx="476250" cy="46355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223520</xdr:colOff>
      <xdr:row>2</xdr:row>
      <xdr:rowOff>44450</xdr:rowOff>
    </xdr:from>
    <xdr:to>
      <xdr:col>8</xdr:col>
      <xdr:colOff>90170</xdr:colOff>
      <xdr:row>4</xdr:row>
      <xdr:rowOff>139700</xdr:rowOff>
    </xdr:to>
    <xdr:sp macro="" textlink="">
      <xdr:nvSpPr>
        <xdr:cNvPr id="21" name="Oval 20">
          <a:extLst>
            <a:ext uri="{FF2B5EF4-FFF2-40B4-BE49-F238E27FC236}">
              <a16:creationId xmlns:a16="http://schemas.microsoft.com/office/drawing/2014/main" id="{EE5E62A8-3028-4DD9-A966-CE4DB323AABA}"/>
            </a:ext>
          </a:extLst>
        </xdr:cNvPr>
        <xdr:cNvSpPr/>
      </xdr:nvSpPr>
      <xdr:spPr>
        <a:xfrm>
          <a:off x="4490720" y="412750"/>
          <a:ext cx="476250" cy="46355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302260</xdr:colOff>
      <xdr:row>2</xdr:row>
      <xdr:rowOff>44450</xdr:rowOff>
    </xdr:from>
    <xdr:to>
      <xdr:col>10</xdr:col>
      <xdr:colOff>168910</xdr:colOff>
      <xdr:row>4</xdr:row>
      <xdr:rowOff>139700</xdr:rowOff>
    </xdr:to>
    <xdr:sp macro="" textlink="">
      <xdr:nvSpPr>
        <xdr:cNvPr id="22" name="Oval 21">
          <a:extLst>
            <a:ext uri="{FF2B5EF4-FFF2-40B4-BE49-F238E27FC236}">
              <a16:creationId xmlns:a16="http://schemas.microsoft.com/office/drawing/2014/main" id="{B3784F2D-134A-4C98-8172-9560E4D08C42}"/>
            </a:ext>
          </a:extLst>
        </xdr:cNvPr>
        <xdr:cNvSpPr/>
      </xdr:nvSpPr>
      <xdr:spPr>
        <a:xfrm>
          <a:off x="5788660" y="412750"/>
          <a:ext cx="476250" cy="46355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3</xdr:col>
      <xdr:colOff>165100</xdr:colOff>
      <xdr:row>2</xdr:row>
      <xdr:rowOff>154914</xdr:rowOff>
    </xdr:from>
    <xdr:to>
      <xdr:col>3</xdr:col>
      <xdr:colOff>469900</xdr:colOff>
      <xdr:row>4</xdr:row>
      <xdr:rowOff>67599</xdr:rowOff>
    </xdr:to>
    <xdr:pic>
      <xdr:nvPicPr>
        <xdr:cNvPr id="26" name="Picture 25">
          <a:extLst>
            <a:ext uri="{FF2B5EF4-FFF2-40B4-BE49-F238E27FC236}">
              <a16:creationId xmlns:a16="http://schemas.microsoft.com/office/drawing/2014/main" id="{89D8D3D5-5FF0-52DA-6C75-A19BF0D5F2F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flipH="1" flipV="1">
          <a:off x="1993900" y="523214"/>
          <a:ext cx="304800" cy="280985"/>
        </a:xfrm>
        <a:prstGeom prst="rect">
          <a:avLst/>
        </a:prstGeom>
      </xdr:spPr>
    </xdr:pic>
    <xdr:clientData/>
  </xdr:twoCellAnchor>
  <xdr:twoCellAnchor editAs="oneCell">
    <xdr:from>
      <xdr:col>9</xdr:col>
      <xdr:colOff>425450</xdr:colOff>
      <xdr:row>2</xdr:row>
      <xdr:rowOff>160924</xdr:rowOff>
    </xdr:from>
    <xdr:to>
      <xdr:col>10</xdr:col>
      <xdr:colOff>100181</xdr:colOff>
      <xdr:row>4</xdr:row>
      <xdr:rowOff>99104</xdr:rowOff>
    </xdr:to>
    <xdr:pic>
      <xdr:nvPicPr>
        <xdr:cNvPr id="30" name="Picture 29">
          <a:extLst>
            <a:ext uri="{FF2B5EF4-FFF2-40B4-BE49-F238E27FC236}">
              <a16:creationId xmlns:a16="http://schemas.microsoft.com/office/drawing/2014/main" id="{7945C6FB-EF65-393A-5FCF-753F265ACB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10800000" flipH="1" flipV="1">
          <a:off x="5911850" y="529224"/>
          <a:ext cx="284331" cy="306480"/>
        </a:xfrm>
        <a:prstGeom prst="rect">
          <a:avLst/>
        </a:prstGeom>
      </xdr:spPr>
    </xdr:pic>
    <xdr:clientData/>
  </xdr:twoCellAnchor>
  <xdr:twoCellAnchor editAs="oneCell">
    <xdr:from>
      <xdr:col>11</xdr:col>
      <xdr:colOff>100264</xdr:colOff>
      <xdr:row>7</xdr:row>
      <xdr:rowOff>134619</xdr:rowOff>
    </xdr:from>
    <xdr:to>
      <xdr:col>11</xdr:col>
      <xdr:colOff>350920</xdr:colOff>
      <xdr:row>9</xdr:row>
      <xdr:rowOff>37963</xdr:rowOff>
    </xdr:to>
    <xdr:pic>
      <xdr:nvPicPr>
        <xdr:cNvPr id="32" name="Picture 31">
          <a:extLst>
            <a:ext uri="{FF2B5EF4-FFF2-40B4-BE49-F238E27FC236}">
              <a16:creationId xmlns:a16="http://schemas.microsoft.com/office/drawing/2014/main" id="{EF09C8D7-230D-E596-32AF-B371AEE5EDC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10800000" flipH="1" flipV="1">
          <a:off x="6717632" y="1421330"/>
          <a:ext cx="250656" cy="270975"/>
        </a:xfrm>
        <a:prstGeom prst="rect">
          <a:avLst/>
        </a:prstGeom>
      </xdr:spPr>
    </xdr:pic>
    <xdr:clientData/>
  </xdr:twoCellAnchor>
  <xdr:twoCellAnchor editAs="oneCell">
    <xdr:from>
      <xdr:col>7</xdr:col>
      <xdr:colOff>323850</xdr:colOff>
      <xdr:row>2</xdr:row>
      <xdr:rowOff>156663</xdr:rowOff>
    </xdr:from>
    <xdr:to>
      <xdr:col>8</xdr:col>
      <xdr:colOff>5500</xdr:colOff>
      <xdr:row>4</xdr:row>
      <xdr:rowOff>102300</xdr:rowOff>
    </xdr:to>
    <xdr:pic>
      <xdr:nvPicPr>
        <xdr:cNvPr id="34" name="Picture 33">
          <a:extLst>
            <a:ext uri="{FF2B5EF4-FFF2-40B4-BE49-F238E27FC236}">
              <a16:creationId xmlns:a16="http://schemas.microsoft.com/office/drawing/2014/main" id="{E29CB471-6059-8885-35AE-21EB934351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rot="10800000" flipH="1" flipV="1">
          <a:off x="4591050" y="524963"/>
          <a:ext cx="291250" cy="313937"/>
        </a:xfrm>
        <a:prstGeom prst="rect">
          <a:avLst/>
        </a:prstGeom>
      </xdr:spPr>
    </xdr:pic>
    <xdr:clientData/>
  </xdr:twoCellAnchor>
  <xdr:twoCellAnchor>
    <xdr:from>
      <xdr:col>0</xdr:col>
      <xdr:colOff>431800</xdr:colOff>
      <xdr:row>3</xdr:row>
      <xdr:rowOff>101600</xdr:rowOff>
    </xdr:from>
    <xdr:to>
      <xdr:col>2</xdr:col>
      <xdr:colOff>69850</xdr:colOff>
      <xdr:row>4</xdr:row>
      <xdr:rowOff>158750</xdr:rowOff>
    </xdr:to>
    <xdr:sp macro="" textlink="">
      <xdr:nvSpPr>
        <xdr:cNvPr id="39" name="TextBox 38">
          <a:extLst>
            <a:ext uri="{FF2B5EF4-FFF2-40B4-BE49-F238E27FC236}">
              <a16:creationId xmlns:a16="http://schemas.microsoft.com/office/drawing/2014/main" id="{5BE208E0-CEAE-CDA8-A5A0-42BB8BE412C8}"/>
            </a:ext>
          </a:extLst>
        </xdr:cNvPr>
        <xdr:cNvSpPr txBox="1"/>
      </xdr:nvSpPr>
      <xdr:spPr>
        <a:xfrm>
          <a:off x="431800" y="654050"/>
          <a:ext cx="85725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kern="1200"/>
            <a:t>Total Qty</a:t>
          </a:r>
        </a:p>
      </xdr:txBody>
    </xdr:sp>
    <xdr:clientData/>
  </xdr:twoCellAnchor>
  <xdr:twoCellAnchor>
    <xdr:from>
      <xdr:col>11</xdr:col>
      <xdr:colOff>185226</xdr:colOff>
      <xdr:row>3</xdr:row>
      <xdr:rowOff>69850</xdr:rowOff>
    </xdr:from>
    <xdr:to>
      <xdr:col>12</xdr:col>
      <xdr:colOff>597976</xdr:colOff>
      <xdr:row>4</xdr:row>
      <xdr:rowOff>133350</xdr:rowOff>
    </xdr:to>
    <xdr:sp macro="" textlink="">
      <xdr:nvSpPr>
        <xdr:cNvPr id="41" name="TextBox 40">
          <a:extLst>
            <a:ext uri="{FF2B5EF4-FFF2-40B4-BE49-F238E27FC236}">
              <a16:creationId xmlns:a16="http://schemas.microsoft.com/office/drawing/2014/main" id="{07272A26-027F-481C-B011-E4AC4AB86A57}"/>
            </a:ext>
          </a:extLst>
        </xdr:cNvPr>
        <xdr:cNvSpPr txBox="1"/>
      </xdr:nvSpPr>
      <xdr:spPr>
        <a:xfrm>
          <a:off x="6933446" y="618748"/>
          <a:ext cx="1026225" cy="24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kern="1200"/>
            <a:t>#Transactions</a:t>
          </a:r>
        </a:p>
      </xdr:txBody>
    </xdr:sp>
    <xdr:clientData/>
  </xdr:twoCellAnchor>
  <xdr:twoCellAnchor>
    <xdr:from>
      <xdr:col>8</xdr:col>
      <xdr:colOff>584200</xdr:colOff>
      <xdr:row>4</xdr:row>
      <xdr:rowOff>88900</xdr:rowOff>
    </xdr:from>
    <xdr:to>
      <xdr:col>10</xdr:col>
      <xdr:colOff>565150</xdr:colOff>
      <xdr:row>5</xdr:row>
      <xdr:rowOff>171450</xdr:rowOff>
    </xdr:to>
    <xdr:sp macro="" textlink="">
      <xdr:nvSpPr>
        <xdr:cNvPr id="42" name="TextBox 41">
          <a:extLst>
            <a:ext uri="{FF2B5EF4-FFF2-40B4-BE49-F238E27FC236}">
              <a16:creationId xmlns:a16="http://schemas.microsoft.com/office/drawing/2014/main" id="{7849310D-7753-41E9-B242-57AC4EBE7BFF}"/>
            </a:ext>
          </a:extLst>
        </xdr:cNvPr>
        <xdr:cNvSpPr txBox="1"/>
      </xdr:nvSpPr>
      <xdr:spPr>
        <a:xfrm>
          <a:off x="5471289" y="828394"/>
          <a:ext cx="1202722" cy="267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kern="1200"/>
            <a:t>%</a:t>
          </a:r>
          <a:r>
            <a:rPr lang="en-IN" sz="1100" b="1" kern="1200" baseline="0"/>
            <a:t> Profit Margine</a:t>
          </a:r>
          <a:endParaRPr lang="en-IN" sz="1100" b="1" kern="1200"/>
        </a:p>
      </xdr:txBody>
    </xdr:sp>
    <xdr:clientData/>
  </xdr:twoCellAnchor>
  <xdr:twoCellAnchor>
    <xdr:from>
      <xdr:col>7</xdr:col>
      <xdr:colOff>44450</xdr:colOff>
      <xdr:row>4</xdr:row>
      <xdr:rowOff>88900</xdr:rowOff>
    </xdr:from>
    <xdr:to>
      <xdr:col>8</xdr:col>
      <xdr:colOff>292100</xdr:colOff>
      <xdr:row>5</xdr:row>
      <xdr:rowOff>146050</xdr:rowOff>
    </xdr:to>
    <xdr:sp macro="" textlink="">
      <xdr:nvSpPr>
        <xdr:cNvPr id="43" name="TextBox 42">
          <a:extLst>
            <a:ext uri="{FF2B5EF4-FFF2-40B4-BE49-F238E27FC236}">
              <a16:creationId xmlns:a16="http://schemas.microsoft.com/office/drawing/2014/main" id="{01DA9383-BB64-4EA6-BEAA-7B84A24ECE7A}"/>
            </a:ext>
          </a:extLst>
        </xdr:cNvPr>
        <xdr:cNvSpPr txBox="1"/>
      </xdr:nvSpPr>
      <xdr:spPr>
        <a:xfrm>
          <a:off x="4320653" y="828394"/>
          <a:ext cx="858536" cy="242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kern="1200"/>
            <a:t>Total Profit</a:t>
          </a:r>
        </a:p>
      </xdr:txBody>
    </xdr:sp>
    <xdr:clientData/>
  </xdr:twoCellAnchor>
  <xdr:twoCellAnchor>
    <xdr:from>
      <xdr:col>4</xdr:col>
      <xdr:colOff>469900</xdr:colOff>
      <xdr:row>4</xdr:row>
      <xdr:rowOff>88900</xdr:rowOff>
    </xdr:from>
    <xdr:to>
      <xdr:col>6</xdr:col>
      <xdr:colOff>330200</xdr:colOff>
      <xdr:row>5</xdr:row>
      <xdr:rowOff>165824</xdr:rowOff>
    </xdr:to>
    <xdr:sp macro="" textlink="">
      <xdr:nvSpPr>
        <xdr:cNvPr id="44" name="TextBox 43">
          <a:extLst>
            <a:ext uri="{FF2B5EF4-FFF2-40B4-BE49-F238E27FC236}">
              <a16:creationId xmlns:a16="http://schemas.microsoft.com/office/drawing/2014/main" id="{5B141565-9ED0-490E-9985-F75B0D5D008C}"/>
            </a:ext>
          </a:extLst>
        </xdr:cNvPr>
        <xdr:cNvSpPr txBox="1"/>
      </xdr:nvSpPr>
      <xdr:spPr>
        <a:xfrm>
          <a:off x="2913444" y="828394"/>
          <a:ext cx="1082072" cy="2617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kern="1200"/>
            <a:t>Total Revenue</a:t>
          </a:r>
        </a:p>
      </xdr:txBody>
    </xdr:sp>
    <xdr:clientData/>
  </xdr:twoCellAnchor>
  <xdr:twoCellAnchor>
    <xdr:from>
      <xdr:col>2</xdr:col>
      <xdr:colOff>488950</xdr:colOff>
      <xdr:row>4</xdr:row>
      <xdr:rowOff>88900</xdr:rowOff>
    </xdr:from>
    <xdr:to>
      <xdr:col>4</xdr:col>
      <xdr:colOff>127000</xdr:colOff>
      <xdr:row>5</xdr:row>
      <xdr:rowOff>146050</xdr:rowOff>
    </xdr:to>
    <xdr:sp macro="" textlink="">
      <xdr:nvSpPr>
        <xdr:cNvPr id="45" name="TextBox 44">
          <a:extLst>
            <a:ext uri="{FF2B5EF4-FFF2-40B4-BE49-F238E27FC236}">
              <a16:creationId xmlns:a16="http://schemas.microsoft.com/office/drawing/2014/main" id="{F81E9FD9-E390-46BB-A09C-66ABC10137A8}"/>
            </a:ext>
          </a:extLst>
        </xdr:cNvPr>
        <xdr:cNvSpPr txBox="1"/>
      </xdr:nvSpPr>
      <xdr:spPr>
        <a:xfrm>
          <a:off x="1710722" y="828394"/>
          <a:ext cx="859822" cy="242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kern="1200"/>
            <a:t>Total COGS</a:t>
          </a:r>
        </a:p>
      </xdr:txBody>
    </xdr:sp>
    <xdr:clientData/>
  </xdr:twoCellAnchor>
  <xdr:twoCellAnchor editAs="oneCell">
    <xdr:from>
      <xdr:col>1</xdr:col>
      <xdr:colOff>537150</xdr:colOff>
      <xdr:row>7</xdr:row>
      <xdr:rowOff>130584</xdr:rowOff>
    </xdr:from>
    <xdr:to>
      <xdr:col>2</xdr:col>
      <xdr:colOff>208359</xdr:colOff>
      <xdr:row>9</xdr:row>
      <xdr:rowOff>39687</xdr:rowOff>
    </xdr:to>
    <xdr:pic>
      <xdr:nvPicPr>
        <xdr:cNvPr id="52" name="Picture 51">
          <a:extLst>
            <a:ext uri="{FF2B5EF4-FFF2-40B4-BE49-F238E27FC236}">
              <a16:creationId xmlns:a16="http://schemas.microsoft.com/office/drawing/2014/main" id="{F44CBD1F-5135-FE65-DA43-F63EC99D8E6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42384" y="1450193"/>
          <a:ext cx="276444" cy="286135"/>
        </a:xfrm>
        <a:prstGeom prst="rect">
          <a:avLst/>
        </a:prstGeom>
      </xdr:spPr>
    </xdr:pic>
    <xdr:clientData/>
  </xdr:twoCellAnchor>
  <xdr:twoCellAnchor>
    <xdr:from>
      <xdr:col>13</xdr:col>
      <xdr:colOff>377031</xdr:colOff>
      <xdr:row>3</xdr:row>
      <xdr:rowOff>29766</xdr:rowOff>
    </xdr:from>
    <xdr:to>
      <xdr:col>19</xdr:col>
      <xdr:colOff>328084</xdr:colOff>
      <xdr:row>11</xdr:row>
      <xdr:rowOff>99220</xdr:rowOff>
    </xdr:to>
    <xdr:sp macro="" textlink="">
      <xdr:nvSpPr>
        <xdr:cNvPr id="53" name="Rectangle: Rounded Corners 52">
          <a:extLst>
            <a:ext uri="{FF2B5EF4-FFF2-40B4-BE49-F238E27FC236}">
              <a16:creationId xmlns:a16="http://schemas.microsoft.com/office/drawing/2014/main" id="{7E90935B-1A81-7E16-A9CB-1880D7394197}"/>
            </a:ext>
          </a:extLst>
        </xdr:cNvPr>
        <xdr:cNvSpPr/>
      </xdr:nvSpPr>
      <xdr:spPr>
        <a:xfrm>
          <a:off x="8314531" y="579285"/>
          <a:ext cx="3614515" cy="1583685"/>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13</xdr:col>
          <xdr:colOff>514653</xdr:colOff>
          <xdr:row>3</xdr:row>
          <xdr:rowOff>31750</xdr:rowOff>
        </xdr:from>
        <xdr:to>
          <xdr:col>15</xdr:col>
          <xdr:colOff>137583</xdr:colOff>
          <xdr:row>4</xdr:row>
          <xdr:rowOff>116417</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Transactions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68337</xdr:colOff>
          <xdr:row>3</xdr:row>
          <xdr:rowOff>63501</xdr:rowOff>
        </xdr:from>
        <xdr:to>
          <xdr:col>16</xdr:col>
          <xdr:colOff>192920</xdr:colOff>
          <xdr:row>4</xdr:row>
          <xdr:rowOff>105832</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123675</xdr:colOff>
          <xdr:row>3</xdr:row>
          <xdr:rowOff>31750</xdr:rowOff>
        </xdr:from>
        <xdr:to>
          <xdr:col>17</xdr:col>
          <xdr:colOff>296333</xdr:colOff>
          <xdr:row>4</xdr:row>
          <xdr:rowOff>127000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Profit</a:t>
              </a:r>
            </a:p>
          </xdr:txBody>
        </xdr:sp>
        <xdr:clientData/>
      </xdr:twoCellAnchor>
    </mc:Choice>
    <mc:Fallback/>
  </mc:AlternateContent>
  <xdr:twoCellAnchor>
    <xdr:from>
      <xdr:col>14</xdr:col>
      <xdr:colOff>84261</xdr:colOff>
      <xdr:row>4</xdr:row>
      <xdr:rowOff>96898</xdr:rowOff>
    </xdr:from>
    <xdr:to>
      <xdr:col>19</xdr:col>
      <xdr:colOff>126546</xdr:colOff>
      <xdr:row>11</xdr:row>
      <xdr:rowOff>0</xdr:rowOff>
    </xdr:to>
    <xdr:graphicFrame macro="">
      <xdr:nvGraphicFramePr>
        <xdr:cNvPr id="54" name="Chart 53">
          <a:extLst>
            <a:ext uri="{FF2B5EF4-FFF2-40B4-BE49-F238E27FC236}">
              <a16:creationId xmlns:a16="http://schemas.microsoft.com/office/drawing/2014/main" id="{E534A386-39CB-42CA-89F1-A133F0999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248416</xdr:colOff>
      <xdr:row>9</xdr:row>
      <xdr:rowOff>93274</xdr:rowOff>
    </xdr:from>
    <xdr:to>
      <xdr:col>18</xdr:col>
      <xdr:colOff>547075</xdr:colOff>
      <xdr:row>11</xdr:row>
      <xdr:rowOff>58617</xdr:rowOff>
    </xdr:to>
    <mc:AlternateContent xmlns:mc="http://schemas.openxmlformats.org/markup-compatibility/2006">
      <mc:Choice xmlns:a14="http://schemas.microsoft.com/office/drawing/2010/main" Requires="a14">
        <xdr:graphicFrame macro="">
          <xdr:nvGraphicFramePr>
            <xdr:cNvPr id="55" name="Year 1">
              <a:extLst>
                <a:ext uri="{FF2B5EF4-FFF2-40B4-BE49-F238E27FC236}">
                  <a16:creationId xmlns:a16="http://schemas.microsoft.com/office/drawing/2014/main" id="{AC0061E9-3032-454C-AD8F-16EAB76F734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8796493" y="1741832"/>
              <a:ext cx="2740967" cy="3805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417974</xdr:colOff>
      <xdr:row>5</xdr:row>
      <xdr:rowOff>116551</xdr:rowOff>
    </xdr:from>
    <xdr:to>
      <xdr:col>4</xdr:col>
      <xdr:colOff>241140</xdr:colOff>
      <xdr:row>8</xdr:row>
      <xdr:rowOff>12057</xdr:rowOff>
    </xdr:to>
    <xdr:sp macro="" textlink="Analysis!D5">
      <xdr:nvSpPr>
        <xdr:cNvPr id="57" name="Rectangle: Rounded Corners 56">
          <a:extLst>
            <a:ext uri="{FF2B5EF4-FFF2-40B4-BE49-F238E27FC236}">
              <a16:creationId xmlns:a16="http://schemas.microsoft.com/office/drawing/2014/main" id="{93B2F997-9A03-D225-DD10-7BF6B2DF07A8}"/>
            </a:ext>
          </a:extLst>
        </xdr:cNvPr>
        <xdr:cNvSpPr/>
      </xdr:nvSpPr>
      <xdr:spPr>
        <a:xfrm>
          <a:off x="1639746" y="1040918"/>
          <a:ext cx="1044938" cy="45012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CAE7E86-91F8-45ED-A471-C2D3D709DC63}" type="TxLink">
            <a:rPr lang="en-US" sz="1400" b="1" i="0" u="none" strike="noStrike" kern="1200">
              <a:solidFill>
                <a:srgbClr val="000000"/>
              </a:solidFill>
              <a:latin typeface="Calibri"/>
              <a:ea typeface="Calibri"/>
              <a:cs typeface="Calibri"/>
            </a:rPr>
            <a:pPr algn="l"/>
            <a:t>$180.80 M</a:t>
          </a:fld>
          <a:endParaRPr lang="en-IN" sz="1400" b="1" kern="1200"/>
        </a:p>
      </xdr:txBody>
    </xdr:sp>
    <xdr:clientData/>
  </xdr:twoCellAnchor>
  <xdr:twoCellAnchor>
    <xdr:from>
      <xdr:col>4</xdr:col>
      <xdr:colOff>498355</xdr:colOff>
      <xdr:row>5</xdr:row>
      <xdr:rowOff>104494</xdr:rowOff>
    </xdr:from>
    <xdr:to>
      <xdr:col>6</xdr:col>
      <xdr:colOff>297405</xdr:colOff>
      <xdr:row>8</xdr:row>
      <xdr:rowOff>24114</xdr:rowOff>
    </xdr:to>
    <xdr:sp macro="" textlink="Analysis!E5">
      <xdr:nvSpPr>
        <xdr:cNvPr id="58" name="Rectangle: Rounded Corners 57">
          <a:extLst>
            <a:ext uri="{FF2B5EF4-FFF2-40B4-BE49-F238E27FC236}">
              <a16:creationId xmlns:a16="http://schemas.microsoft.com/office/drawing/2014/main" id="{0A353238-28DE-A1D4-72FD-B526BE8D95A8}"/>
            </a:ext>
          </a:extLst>
        </xdr:cNvPr>
        <xdr:cNvSpPr/>
      </xdr:nvSpPr>
      <xdr:spPr>
        <a:xfrm>
          <a:off x="2919293" y="1047072"/>
          <a:ext cx="1009518" cy="48516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49B79C0-CD69-4751-8C4F-6B8571C8590C}" type="TxLink">
            <a:rPr lang="en-US" sz="1400" b="1" i="0" u="none" strike="noStrike" kern="1200">
              <a:solidFill>
                <a:srgbClr val="000000"/>
              </a:solidFill>
              <a:latin typeface="Calibri"/>
              <a:ea typeface="Calibri"/>
              <a:cs typeface="Calibri"/>
            </a:rPr>
            <a:pPr algn="l"/>
            <a:t>$307.09 M</a:t>
          </a:fld>
          <a:endParaRPr lang="en-IN" sz="1400" b="1" kern="1200"/>
        </a:p>
      </xdr:txBody>
    </xdr:sp>
    <xdr:clientData/>
  </xdr:twoCellAnchor>
  <xdr:twoCellAnchor>
    <xdr:from>
      <xdr:col>6</xdr:col>
      <xdr:colOff>538544</xdr:colOff>
      <xdr:row>5</xdr:row>
      <xdr:rowOff>88418</xdr:rowOff>
    </xdr:from>
    <xdr:to>
      <xdr:col>8</xdr:col>
      <xdr:colOff>353670</xdr:colOff>
      <xdr:row>8</xdr:row>
      <xdr:rowOff>40190</xdr:rowOff>
    </xdr:to>
    <xdr:sp macro="" textlink="Analysis!G5">
      <xdr:nvSpPr>
        <xdr:cNvPr id="59" name="Rectangle: Rounded Corners 58">
          <a:extLst>
            <a:ext uri="{FF2B5EF4-FFF2-40B4-BE49-F238E27FC236}">
              <a16:creationId xmlns:a16="http://schemas.microsoft.com/office/drawing/2014/main" id="{171B9E95-C6E5-9DBD-00F5-98BDCA6664F2}"/>
            </a:ext>
          </a:extLst>
        </xdr:cNvPr>
        <xdr:cNvSpPr/>
      </xdr:nvSpPr>
      <xdr:spPr>
        <a:xfrm>
          <a:off x="4203860" y="1012785"/>
          <a:ext cx="1036899" cy="50639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5AD4119-507F-4B2C-BE8F-1398DD01774A}" type="TxLink">
            <a:rPr lang="en-US" sz="1400" b="1" i="0" u="none" strike="noStrike" kern="1200">
              <a:solidFill>
                <a:srgbClr val="000000"/>
              </a:solidFill>
              <a:latin typeface="Calibri"/>
              <a:ea typeface="Calibri"/>
              <a:cs typeface="Calibri"/>
            </a:rPr>
            <a:pPr algn="l"/>
            <a:t>$126.29 M</a:t>
          </a:fld>
          <a:endParaRPr lang="en-IN" sz="1400" b="1" kern="1200"/>
        </a:p>
      </xdr:txBody>
    </xdr:sp>
    <xdr:clientData/>
  </xdr:twoCellAnchor>
  <xdr:twoCellAnchor>
    <xdr:from>
      <xdr:col>9</xdr:col>
      <xdr:colOff>32151</xdr:colOff>
      <xdr:row>5</xdr:row>
      <xdr:rowOff>100475</xdr:rowOff>
    </xdr:from>
    <xdr:to>
      <xdr:col>10</xdr:col>
      <xdr:colOff>458163</xdr:colOff>
      <xdr:row>8</xdr:row>
      <xdr:rowOff>28133</xdr:rowOff>
    </xdr:to>
    <xdr:sp macro="" textlink="Analysis!F5">
      <xdr:nvSpPr>
        <xdr:cNvPr id="60" name="Rectangle: Rounded Corners 59">
          <a:extLst>
            <a:ext uri="{FF2B5EF4-FFF2-40B4-BE49-F238E27FC236}">
              <a16:creationId xmlns:a16="http://schemas.microsoft.com/office/drawing/2014/main" id="{BABFEF00-6134-5ABF-48FA-5C0669E54D82}"/>
            </a:ext>
          </a:extLst>
        </xdr:cNvPr>
        <xdr:cNvSpPr/>
      </xdr:nvSpPr>
      <xdr:spPr>
        <a:xfrm>
          <a:off x="5530126" y="1024842"/>
          <a:ext cx="1036898" cy="48227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9B65687-B7D7-446C-B48A-F6C652144A50}" type="TxLink">
            <a:rPr lang="en-US" sz="1400" b="1" i="0" u="none" strike="noStrike" kern="1200">
              <a:solidFill>
                <a:srgbClr val="000000"/>
              </a:solidFill>
              <a:latin typeface="Calibri"/>
              <a:ea typeface="Calibri"/>
              <a:cs typeface="Calibri"/>
            </a:rPr>
            <a:pPr algn="l"/>
            <a:t>41.1%</a:t>
          </a:fld>
          <a:endParaRPr lang="en-IN" sz="1400" b="1" kern="1200"/>
        </a:p>
      </xdr:txBody>
    </xdr:sp>
    <xdr:clientData/>
  </xdr:twoCellAnchor>
  <xdr:twoCellAnchor>
    <xdr:from>
      <xdr:col>0</xdr:col>
      <xdr:colOff>417975</xdr:colOff>
      <xdr:row>4</xdr:row>
      <xdr:rowOff>112531</xdr:rowOff>
    </xdr:from>
    <xdr:to>
      <xdr:col>2</xdr:col>
      <xdr:colOff>136646</xdr:colOff>
      <xdr:row>7</xdr:row>
      <xdr:rowOff>40189</xdr:rowOff>
    </xdr:to>
    <xdr:sp macro="" textlink="Analysis!K5">
      <xdr:nvSpPr>
        <xdr:cNvPr id="61" name="Rectangle: Rounded Corners 60">
          <a:extLst>
            <a:ext uri="{FF2B5EF4-FFF2-40B4-BE49-F238E27FC236}">
              <a16:creationId xmlns:a16="http://schemas.microsoft.com/office/drawing/2014/main" id="{3F309A20-8853-49AA-14C2-F557D1900F85}"/>
            </a:ext>
          </a:extLst>
        </xdr:cNvPr>
        <xdr:cNvSpPr/>
      </xdr:nvSpPr>
      <xdr:spPr>
        <a:xfrm>
          <a:off x="417975" y="852025"/>
          <a:ext cx="940443" cy="48227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57624DD-C2DF-4E44-9124-3EEF1D366C76}" type="TxLink">
            <a:rPr lang="en-US" sz="1400" b="1" i="0" u="none" strike="noStrike" kern="1200">
              <a:solidFill>
                <a:srgbClr val="000000"/>
              </a:solidFill>
              <a:latin typeface="Calibri"/>
              <a:ea typeface="Calibri"/>
              <a:cs typeface="Calibri"/>
            </a:rPr>
            <a:pPr algn="l"/>
            <a:t>448</a:t>
          </a:fld>
          <a:endParaRPr lang="en-IN" sz="1400" b="1" kern="1200"/>
        </a:p>
      </xdr:txBody>
    </xdr:sp>
    <xdr:clientData/>
  </xdr:twoCellAnchor>
  <xdr:twoCellAnchor>
    <xdr:from>
      <xdr:col>11</xdr:col>
      <xdr:colOff>230650</xdr:colOff>
      <xdr:row>4</xdr:row>
      <xdr:rowOff>96455</xdr:rowOff>
    </xdr:from>
    <xdr:to>
      <xdr:col>13</xdr:col>
      <xdr:colOff>238688</xdr:colOff>
      <xdr:row>7</xdr:row>
      <xdr:rowOff>56266</xdr:rowOff>
    </xdr:to>
    <xdr:sp macro="" textlink="Analysis!C5">
      <xdr:nvSpPr>
        <xdr:cNvPr id="62" name="Rectangle: Rounded Corners 61">
          <a:extLst>
            <a:ext uri="{FF2B5EF4-FFF2-40B4-BE49-F238E27FC236}">
              <a16:creationId xmlns:a16="http://schemas.microsoft.com/office/drawing/2014/main" id="{4A82531D-D263-0405-C2F0-791ADE03EC07}"/>
            </a:ext>
          </a:extLst>
        </xdr:cNvPr>
        <xdr:cNvSpPr/>
      </xdr:nvSpPr>
      <xdr:spPr>
        <a:xfrm>
          <a:off x="6978870" y="828319"/>
          <a:ext cx="1234987" cy="50871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2A17433-5DF2-49C9-A6EA-D1E64A9579B9}" type="TxLink">
            <a:rPr lang="en-US" sz="1400" b="1" i="0" u="none" strike="noStrike" kern="1200">
              <a:solidFill>
                <a:srgbClr val="000000"/>
              </a:solidFill>
              <a:latin typeface="Calibri"/>
              <a:ea typeface="Calibri"/>
              <a:cs typeface="Calibri"/>
            </a:rPr>
            <a:pPr algn="l"/>
            <a:t>60.40 k</a:t>
          </a:fld>
          <a:endParaRPr lang="en-IN" sz="1400" b="1" kern="1200"/>
        </a:p>
      </xdr:txBody>
    </xdr:sp>
    <xdr:clientData/>
  </xdr:twoCellAnchor>
  <xdr:twoCellAnchor>
    <xdr:from>
      <xdr:col>13</xdr:col>
      <xdr:colOff>497341</xdr:colOff>
      <xdr:row>4</xdr:row>
      <xdr:rowOff>22928</xdr:rowOff>
    </xdr:from>
    <xdr:to>
      <xdr:col>14</xdr:col>
      <xdr:colOff>444500</xdr:colOff>
      <xdr:row>5</xdr:row>
      <xdr:rowOff>148167</xdr:rowOff>
    </xdr:to>
    <xdr:sp macro="" textlink="Analysis!C25">
      <xdr:nvSpPr>
        <xdr:cNvPr id="2048" name="Rectangle: Rounded Corners 2047">
          <a:extLst>
            <a:ext uri="{FF2B5EF4-FFF2-40B4-BE49-F238E27FC236}">
              <a16:creationId xmlns:a16="http://schemas.microsoft.com/office/drawing/2014/main" id="{086215D7-3E4E-4D41-B658-44CBBCD406AB}"/>
            </a:ext>
          </a:extLst>
        </xdr:cNvPr>
        <xdr:cNvSpPr/>
      </xdr:nvSpPr>
      <xdr:spPr>
        <a:xfrm>
          <a:off x="8477174" y="742595"/>
          <a:ext cx="560993" cy="30515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8A32F34-FD47-4443-8EC9-1BB2554C837B}" type="TxLink">
            <a:rPr lang="en-US" sz="1200" b="1" i="0" u="none" strike="noStrike" kern="1200">
              <a:solidFill>
                <a:schemeClr val="accent2">
                  <a:lumMod val="75000"/>
                </a:schemeClr>
              </a:solidFill>
              <a:latin typeface="Calibri"/>
              <a:ea typeface="Calibri"/>
              <a:cs typeface="Calibri"/>
            </a:rPr>
            <a:pPr algn="l"/>
            <a:t>0.0%</a:t>
          </a:fld>
          <a:endParaRPr lang="en-US" sz="1200" b="1" i="0" u="none" strike="noStrike" kern="1200">
            <a:solidFill>
              <a:schemeClr val="accent2">
                <a:lumMod val="75000"/>
              </a:schemeClr>
            </a:solidFill>
            <a:latin typeface="Calibri"/>
            <a:ea typeface="Calibri"/>
            <a:cs typeface="Calibri"/>
          </a:endParaRPr>
        </a:p>
      </xdr:txBody>
    </xdr:sp>
    <xdr:clientData/>
  </xdr:twoCellAnchor>
  <xdr:twoCellAnchor>
    <xdr:from>
      <xdr:col>15</xdr:col>
      <xdr:colOff>60440</xdr:colOff>
      <xdr:row>15</xdr:row>
      <xdr:rowOff>39733</xdr:rowOff>
    </xdr:from>
    <xdr:to>
      <xdr:col>16</xdr:col>
      <xdr:colOff>100629</xdr:colOff>
      <xdr:row>17</xdr:row>
      <xdr:rowOff>31695</xdr:rowOff>
    </xdr:to>
    <xdr:sp macro="" textlink="Analysis!U34">
      <xdr:nvSpPr>
        <xdr:cNvPr id="2054" name="Rectangle: Rounded Corners 2053">
          <a:extLst>
            <a:ext uri="{FF2B5EF4-FFF2-40B4-BE49-F238E27FC236}">
              <a16:creationId xmlns:a16="http://schemas.microsoft.com/office/drawing/2014/main" id="{A05F9989-D1E8-4BCB-BF89-5167187178D0}"/>
            </a:ext>
          </a:extLst>
        </xdr:cNvPr>
        <xdr:cNvSpPr/>
      </xdr:nvSpPr>
      <xdr:spPr>
        <a:xfrm>
          <a:off x="9262559" y="2784225"/>
          <a:ext cx="653663" cy="35789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i="0" u="none" strike="noStrike">
              <a:solidFill>
                <a:schemeClr val="lt1"/>
              </a:solidFill>
              <a:effectLst/>
              <a:latin typeface="+mn-lt"/>
              <a:ea typeface="+mn-ea"/>
              <a:cs typeface="+mn-cs"/>
            </a:rPr>
            <a:t> of#Transactionscame from the highleted years</a:t>
          </a:r>
          <a:r>
            <a:rPr lang="en-IN" sz="1200"/>
            <a:t> </a:t>
          </a:r>
          <a:endParaRPr lang="en-US" sz="1200" b="1" i="0" u="none" strike="noStrike" kern="1200">
            <a:solidFill>
              <a:schemeClr val="accent2">
                <a:lumMod val="75000"/>
              </a:schemeClr>
            </a:solidFill>
            <a:latin typeface="Calibri"/>
            <a:ea typeface="Calibri"/>
            <a:cs typeface="Calibri"/>
          </a:endParaRPr>
        </a:p>
      </xdr:txBody>
    </xdr:sp>
    <xdr:clientData/>
  </xdr:twoCellAnchor>
  <xdr:twoCellAnchor>
    <xdr:from>
      <xdr:col>13</xdr:col>
      <xdr:colOff>393862</xdr:colOff>
      <xdr:row>3</xdr:row>
      <xdr:rowOff>96457</xdr:rowOff>
    </xdr:from>
    <xdr:to>
      <xdr:col>17</xdr:col>
      <xdr:colOff>289367</xdr:colOff>
      <xdr:row>5</xdr:row>
      <xdr:rowOff>72343</xdr:rowOff>
    </xdr:to>
    <xdr:sp macro="" textlink="Analysis!Q39">
      <xdr:nvSpPr>
        <xdr:cNvPr id="2060" name="Rectangle: Rounded Corners 2059">
          <a:extLst>
            <a:ext uri="{FF2B5EF4-FFF2-40B4-BE49-F238E27FC236}">
              <a16:creationId xmlns:a16="http://schemas.microsoft.com/office/drawing/2014/main" id="{A9CC3F8E-8540-4C5C-7035-CEE0AEEE04C5}"/>
            </a:ext>
          </a:extLst>
        </xdr:cNvPr>
        <xdr:cNvSpPr/>
      </xdr:nvSpPr>
      <xdr:spPr>
        <a:xfrm>
          <a:off x="8335381" y="651077"/>
          <a:ext cx="2339049" cy="34563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9A10627-CE9A-4A9C-9CBE-D0E208A520AC}" type="TxLink">
            <a:rPr lang="en-US" sz="900" b="0" i="0" u="none" strike="noStrike" kern="1200">
              <a:solidFill>
                <a:srgbClr val="000000"/>
              </a:solidFill>
              <a:latin typeface="Calibri"/>
              <a:ea typeface="Calibri"/>
              <a:cs typeface="Calibri"/>
            </a:rPr>
            <a:pPr algn="l"/>
            <a:t> </a:t>
          </a:fld>
          <a:endParaRPr lang="en-IN" sz="900" kern="1200"/>
        </a:p>
      </xdr:txBody>
    </xdr:sp>
    <xdr:clientData/>
  </xdr:twoCellAnchor>
  <xdr:twoCellAnchor>
    <xdr:from>
      <xdr:col>13</xdr:col>
      <xdr:colOff>475697</xdr:colOff>
      <xdr:row>5</xdr:row>
      <xdr:rowOff>11866</xdr:rowOff>
    </xdr:from>
    <xdr:to>
      <xdr:col>14</xdr:col>
      <xdr:colOff>604304</xdr:colOff>
      <xdr:row>6</xdr:row>
      <xdr:rowOff>74658</xdr:rowOff>
    </xdr:to>
    <xdr:sp macro="" textlink="Analysis!E18">
      <xdr:nvSpPr>
        <xdr:cNvPr id="2061" name="Rectangle: Rounded Corners 2060">
          <a:extLst>
            <a:ext uri="{FF2B5EF4-FFF2-40B4-BE49-F238E27FC236}">
              <a16:creationId xmlns:a16="http://schemas.microsoft.com/office/drawing/2014/main" id="{F8D2C08F-84BE-CFCA-21C3-370C48B097AE}"/>
            </a:ext>
          </a:extLst>
        </xdr:cNvPr>
        <xdr:cNvSpPr/>
      </xdr:nvSpPr>
      <xdr:spPr>
        <a:xfrm>
          <a:off x="8455530" y="911449"/>
          <a:ext cx="742441" cy="24270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B58104A-A557-41DC-8415-996573B9E34A}" type="TxLink">
            <a:rPr lang="en-US" sz="1100" b="1" i="0" u="none" strike="noStrike" kern="1200">
              <a:solidFill>
                <a:sysClr val="windowText" lastClr="000000"/>
              </a:solidFill>
              <a:latin typeface="Calibri"/>
              <a:ea typeface="Calibri"/>
              <a:cs typeface="Calibri"/>
            </a:rPr>
            <a:pPr algn="l"/>
            <a:t>15099.5</a:t>
          </a:fld>
          <a:endParaRPr lang="en-IN" sz="1100" b="1" kern="1200">
            <a:solidFill>
              <a:sysClr val="windowText" lastClr="000000"/>
            </a:solidFill>
          </a:endParaRPr>
        </a:p>
      </xdr:txBody>
    </xdr:sp>
    <xdr:clientData/>
  </xdr:twoCellAnchor>
  <xdr:twoCellAnchor>
    <xdr:from>
      <xdr:col>14</xdr:col>
      <xdr:colOff>230421</xdr:colOff>
      <xdr:row>4</xdr:row>
      <xdr:rowOff>59161</xdr:rowOff>
    </xdr:from>
    <xdr:to>
      <xdr:col>16</xdr:col>
      <xdr:colOff>124162</xdr:colOff>
      <xdr:row>5</xdr:row>
      <xdr:rowOff>99351</xdr:rowOff>
    </xdr:to>
    <xdr:sp macro="" textlink="Analysis!E17">
      <xdr:nvSpPr>
        <xdr:cNvPr id="2063" name="Rectangle: Rounded Corners 2062">
          <a:extLst>
            <a:ext uri="{FF2B5EF4-FFF2-40B4-BE49-F238E27FC236}">
              <a16:creationId xmlns:a16="http://schemas.microsoft.com/office/drawing/2014/main" id="{904763F7-86FE-8732-2040-98D50E9BBEC3}"/>
            </a:ext>
          </a:extLst>
        </xdr:cNvPr>
        <xdr:cNvSpPr/>
      </xdr:nvSpPr>
      <xdr:spPr>
        <a:xfrm>
          <a:off x="8750004" y="799994"/>
          <a:ext cx="1110825" cy="22539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8DFFD9C-E432-4D86-AFA6-6038C6D17F52}" type="TxLink">
            <a:rPr lang="en-US" sz="800" b="1" i="0" u="none" strike="noStrike" kern="1200">
              <a:solidFill>
                <a:sysClr val="windowText" lastClr="000000"/>
              </a:solidFill>
              <a:latin typeface="Calibri"/>
              <a:ea typeface="Calibri"/>
              <a:cs typeface="Calibri"/>
            </a:rPr>
            <a:pPr algn="l"/>
            <a:t>Average#Transactions</a:t>
          </a:fld>
          <a:endParaRPr lang="en-IN" sz="800" b="1" kern="1200">
            <a:solidFill>
              <a:sysClr val="windowText" lastClr="000000"/>
            </a:solidFill>
          </a:endParaRPr>
        </a:p>
      </xdr:txBody>
    </xdr:sp>
    <xdr:clientData/>
  </xdr:twoCellAnchor>
  <xdr:twoCellAnchor editAs="oneCell">
    <xdr:from>
      <xdr:col>55</xdr:col>
      <xdr:colOff>161825</xdr:colOff>
      <xdr:row>14</xdr:row>
      <xdr:rowOff>99170</xdr:rowOff>
    </xdr:from>
    <xdr:to>
      <xdr:col>58</xdr:col>
      <xdr:colOff>21910</xdr:colOff>
      <xdr:row>25</xdr:row>
      <xdr:rowOff>51240</xdr:rowOff>
    </xdr:to>
    <mc:AlternateContent xmlns:mc="http://schemas.openxmlformats.org/markup-compatibility/2006">
      <mc:Choice xmlns:a14="http://schemas.microsoft.com/office/drawing/2010/main" Requires="a14">
        <xdr:graphicFrame macro="">
          <xdr:nvGraphicFramePr>
            <xdr:cNvPr id="2064" name="Date (Month) 1">
              <a:extLst>
                <a:ext uri="{FF2B5EF4-FFF2-40B4-BE49-F238E27FC236}">
                  <a16:creationId xmlns:a16="http://schemas.microsoft.com/office/drawing/2014/main" id="{15EDC292-B514-43B6-AF17-60FD714AEFF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dr:sp macro="" textlink="">
          <xdr:nvSpPr>
            <xdr:cNvPr id="0" name=""/>
            <xdr:cNvSpPr>
              <a:spLocks noTextEdit="1"/>
            </xdr:cNvSpPr>
          </xdr:nvSpPr>
          <xdr:spPr>
            <a:xfrm>
              <a:off x="33743556" y="2712439"/>
              <a:ext cx="1691816" cy="21135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244231</xdr:colOff>
      <xdr:row>13</xdr:row>
      <xdr:rowOff>123813</xdr:rowOff>
    </xdr:from>
    <xdr:to>
      <xdr:col>9</xdr:col>
      <xdr:colOff>341923</xdr:colOff>
      <xdr:row>24</xdr:row>
      <xdr:rowOff>49344</xdr:rowOff>
    </xdr:to>
    <xdr:graphicFrame macro="">
      <xdr:nvGraphicFramePr>
        <xdr:cNvPr id="2065" name="Chart 2064">
          <a:extLst>
            <a:ext uri="{FF2B5EF4-FFF2-40B4-BE49-F238E27FC236}">
              <a16:creationId xmlns:a16="http://schemas.microsoft.com/office/drawing/2014/main" id="{1D136C51-DE9F-40FC-BDEA-86A4C86E96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264705</xdr:colOff>
      <xdr:row>12</xdr:row>
      <xdr:rowOff>61736</xdr:rowOff>
    </xdr:from>
    <xdr:to>
      <xdr:col>4</xdr:col>
      <xdr:colOff>149930</xdr:colOff>
      <xdr:row>13</xdr:row>
      <xdr:rowOff>123474</xdr:rowOff>
    </xdr:to>
    <xdr:sp macro="" textlink="Analysis!H43">
      <xdr:nvSpPr>
        <xdr:cNvPr id="2070" name="Rectangle: Rounded Corners 2069">
          <a:extLst>
            <a:ext uri="{FF2B5EF4-FFF2-40B4-BE49-F238E27FC236}">
              <a16:creationId xmlns:a16="http://schemas.microsoft.com/office/drawing/2014/main" id="{DB0540D5-B3EF-476E-BB50-033B3F2A8FF8}"/>
            </a:ext>
          </a:extLst>
        </xdr:cNvPr>
        <xdr:cNvSpPr/>
      </xdr:nvSpPr>
      <xdr:spPr>
        <a:xfrm>
          <a:off x="2090330" y="2337153"/>
          <a:ext cx="493767" cy="246946"/>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1B4FC64-F274-4BD8-9768-62F6D2375B03}" type="TxLink">
            <a:rPr lang="en-US" sz="1100" b="1" i="0" u="none" strike="noStrike" kern="1200">
              <a:solidFill>
                <a:srgbClr val="000000"/>
              </a:solidFill>
              <a:latin typeface="Calibri"/>
              <a:ea typeface="Calibri"/>
              <a:cs typeface="Calibri"/>
            </a:rPr>
            <a:pPr algn="l"/>
            <a:t>Dec</a:t>
          </a:fld>
          <a:endParaRPr lang="en-US" sz="1100" b="1" kern="1200"/>
        </a:p>
      </xdr:txBody>
    </xdr:sp>
    <xdr:clientData/>
  </xdr:twoCellAnchor>
  <xdr:twoCellAnchor>
    <xdr:from>
      <xdr:col>2</xdr:col>
      <xdr:colOff>293937</xdr:colOff>
      <xdr:row>12</xdr:row>
      <xdr:rowOff>61735</xdr:rowOff>
    </xdr:from>
    <xdr:to>
      <xdr:col>3</xdr:col>
      <xdr:colOff>238124</xdr:colOff>
      <xdr:row>13</xdr:row>
      <xdr:rowOff>114652</xdr:rowOff>
    </xdr:to>
    <xdr:sp macro="" textlink="Analysis!H42">
      <xdr:nvSpPr>
        <xdr:cNvPr id="2072" name="Rectangle: Rounded Corners 2071">
          <a:extLst>
            <a:ext uri="{FF2B5EF4-FFF2-40B4-BE49-F238E27FC236}">
              <a16:creationId xmlns:a16="http://schemas.microsoft.com/office/drawing/2014/main" id="{40951B84-1E67-4CFE-B94C-EAD21856E6A1}"/>
            </a:ext>
          </a:extLst>
        </xdr:cNvPr>
        <xdr:cNvSpPr/>
      </xdr:nvSpPr>
      <xdr:spPr>
        <a:xfrm>
          <a:off x="1511020" y="2337152"/>
          <a:ext cx="552729" cy="23812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167AF32-1226-44BF-A708-82078E8A709B}" type="TxLink">
            <a:rPr lang="en-US" sz="1100" b="1" i="0" u="none" strike="noStrike" kern="1200">
              <a:solidFill>
                <a:srgbClr val="000000"/>
              </a:solidFill>
              <a:latin typeface="Calibri"/>
              <a:ea typeface="Calibri"/>
              <a:cs typeface="Calibri"/>
            </a:rPr>
            <a:pPr algn="l"/>
            <a:t>Jun</a:t>
          </a:fld>
          <a:endParaRPr lang="en-IN" sz="1100" b="1" i="0" u="none" strike="noStrike" kern="1200">
            <a:solidFill>
              <a:srgbClr val="000000"/>
            </a:solidFill>
            <a:latin typeface="Calibri"/>
            <a:ea typeface="Calibri"/>
            <a:cs typeface="Calibri"/>
          </a:endParaRPr>
        </a:p>
      </xdr:txBody>
    </xdr:sp>
    <xdr:clientData/>
  </xdr:twoCellAnchor>
  <xdr:twoCellAnchor>
    <xdr:from>
      <xdr:col>1</xdr:col>
      <xdr:colOff>427053</xdr:colOff>
      <xdr:row>12</xdr:row>
      <xdr:rowOff>52916</xdr:rowOff>
    </xdr:from>
    <xdr:to>
      <xdr:col>2</xdr:col>
      <xdr:colOff>255764</xdr:colOff>
      <xdr:row>13</xdr:row>
      <xdr:rowOff>114653</xdr:rowOff>
    </xdr:to>
    <xdr:sp macro="" textlink="Analysis!H41">
      <xdr:nvSpPr>
        <xdr:cNvPr id="2074" name="Rectangle: Rounded Corners 2073">
          <a:extLst>
            <a:ext uri="{FF2B5EF4-FFF2-40B4-BE49-F238E27FC236}">
              <a16:creationId xmlns:a16="http://schemas.microsoft.com/office/drawing/2014/main" id="{BF00F77D-6785-465D-A115-43B78FD76AAB}"/>
            </a:ext>
          </a:extLst>
        </xdr:cNvPr>
        <xdr:cNvSpPr/>
      </xdr:nvSpPr>
      <xdr:spPr>
        <a:xfrm>
          <a:off x="1035595" y="2328333"/>
          <a:ext cx="437252" cy="24694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6AAF87D-F313-4DC5-91FC-9F3BC0F60425}" type="TxLink">
            <a:rPr lang="en-US" sz="1100" b="1" i="0" u="none" strike="noStrike" kern="1200">
              <a:solidFill>
                <a:srgbClr val="000000"/>
              </a:solidFill>
              <a:latin typeface="Calibri"/>
              <a:ea typeface="Calibri"/>
              <a:cs typeface="Calibri"/>
            </a:rPr>
            <a:pPr algn="l"/>
            <a:t>May</a:t>
          </a:fld>
          <a:endParaRPr lang="en-IN" sz="1100" b="1" kern="1200"/>
        </a:p>
      </xdr:txBody>
    </xdr:sp>
    <xdr:clientData/>
  </xdr:twoCellAnchor>
  <xdr:twoCellAnchor>
    <xdr:from>
      <xdr:col>0</xdr:col>
      <xdr:colOff>339494</xdr:colOff>
      <xdr:row>12</xdr:row>
      <xdr:rowOff>50807</xdr:rowOff>
    </xdr:from>
    <xdr:to>
      <xdr:col>1</xdr:col>
      <xdr:colOff>388055</xdr:colOff>
      <xdr:row>13</xdr:row>
      <xdr:rowOff>114652</xdr:rowOff>
    </xdr:to>
    <xdr:sp macro="" textlink="Analysis!F46">
      <xdr:nvSpPr>
        <xdr:cNvPr id="2075" name="Rectangle: Rounded Corners 2074">
          <a:extLst>
            <a:ext uri="{FF2B5EF4-FFF2-40B4-BE49-F238E27FC236}">
              <a16:creationId xmlns:a16="http://schemas.microsoft.com/office/drawing/2014/main" id="{7FBD517E-E153-4C36-8FD9-BB0756656543}"/>
            </a:ext>
          </a:extLst>
        </xdr:cNvPr>
        <xdr:cNvSpPr/>
      </xdr:nvSpPr>
      <xdr:spPr>
        <a:xfrm>
          <a:off x="339494" y="2326224"/>
          <a:ext cx="657103" cy="249053"/>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096C778-C2A5-40AE-B2F7-584027A064BE}" type="TxLink">
            <a:rPr lang="en-US" sz="1100" b="1" i="0" u="none" strike="noStrike" kern="1200">
              <a:solidFill>
                <a:srgbClr val="000000"/>
              </a:solidFill>
              <a:latin typeface="Calibri"/>
              <a:ea typeface="Calibri"/>
              <a:cs typeface="Calibri"/>
            </a:rPr>
            <a:pPr algn="l"/>
            <a:t>In 2005</a:t>
          </a:fld>
          <a:endParaRPr lang="en-IN" sz="1100" b="1" kern="1200"/>
        </a:p>
      </xdr:txBody>
    </xdr:sp>
    <xdr:clientData/>
  </xdr:twoCellAnchor>
  <xdr:twoCellAnchor>
    <xdr:from>
      <xdr:col>4</xdr:col>
      <xdr:colOff>132330</xdr:colOff>
      <xdr:row>12</xdr:row>
      <xdr:rowOff>58654</xdr:rowOff>
    </xdr:from>
    <xdr:to>
      <xdr:col>7</xdr:col>
      <xdr:colOff>123472</xdr:colOff>
      <xdr:row>13</xdr:row>
      <xdr:rowOff>149932</xdr:rowOff>
    </xdr:to>
    <xdr:sp macro="" textlink="">
      <xdr:nvSpPr>
        <xdr:cNvPr id="2076" name="Rectangle: Rounded Corners 2075">
          <a:extLst>
            <a:ext uri="{FF2B5EF4-FFF2-40B4-BE49-F238E27FC236}">
              <a16:creationId xmlns:a16="http://schemas.microsoft.com/office/drawing/2014/main" id="{9AA50362-C679-A24C-1D4B-BF861220FD2D}"/>
            </a:ext>
          </a:extLst>
        </xdr:cNvPr>
        <xdr:cNvSpPr/>
      </xdr:nvSpPr>
      <xdr:spPr>
        <a:xfrm>
          <a:off x="2566497" y="2334071"/>
          <a:ext cx="1816767" cy="27648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chemeClr val="tx1"/>
              </a:solidFill>
            </a:rPr>
            <a:t>Collectively</a:t>
          </a:r>
          <a:r>
            <a:rPr lang="en-IN" sz="1100" b="1" kern="1200" baseline="0">
              <a:solidFill>
                <a:schemeClr val="tx1"/>
              </a:solidFill>
            </a:rPr>
            <a:t> accounted for</a:t>
          </a:r>
          <a:endParaRPr lang="en-IN" sz="1100" b="1" kern="1200">
            <a:solidFill>
              <a:schemeClr val="tx1"/>
            </a:solidFill>
          </a:endParaRPr>
        </a:p>
      </xdr:txBody>
    </xdr:sp>
    <xdr:clientData/>
  </xdr:twoCellAnchor>
  <xdr:twoCellAnchor>
    <xdr:from>
      <xdr:col>6</xdr:col>
      <xdr:colOff>461250</xdr:colOff>
      <xdr:row>12</xdr:row>
      <xdr:rowOff>56027</xdr:rowOff>
    </xdr:from>
    <xdr:to>
      <xdr:col>7</xdr:col>
      <xdr:colOff>493888</xdr:colOff>
      <xdr:row>13</xdr:row>
      <xdr:rowOff>123473</xdr:rowOff>
    </xdr:to>
    <xdr:sp macro="" textlink="Analysis!G46">
      <xdr:nvSpPr>
        <xdr:cNvPr id="2077" name="Rectangle: Rounded Corners 2076">
          <a:extLst>
            <a:ext uri="{FF2B5EF4-FFF2-40B4-BE49-F238E27FC236}">
              <a16:creationId xmlns:a16="http://schemas.microsoft.com/office/drawing/2014/main" id="{2C57B2E0-6547-4B1C-59FE-7A644781381B}"/>
            </a:ext>
          </a:extLst>
        </xdr:cNvPr>
        <xdr:cNvSpPr/>
      </xdr:nvSpPr>
      <xdr:spPr>
        <a:xfrm>
          <a:off x="4112500" y="2331444"/>
          <a:ext cx="641180" cy="25265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70EAAFF-4AC9-4D4B-920C-46F463BEE322}" type="TxLink">
            <a:rPr lang="en-US" sz="1100" b="1" i="0" u="none" strike="noStrike" kern="1200">
              <a:solidFill>
                <a:schemeClr val="accent2">
                  <a:lumMod val="75000"/>
                </a:schemeClr>
              </a:solidFill>
              <a:latin typeface="Calibri"/>
              <a:ea typeface="Calibri"/>
              <a:cs typeface="Calibri"/>
            </a:rPr>
            <a:pPr algn="l"/>
            <a:t>31.93%</a:t>
          </a:fld>
          <a:endParaRPr lang="en-IN" sz="1100" b="1" kern="1200">
            <a:solidFill>
              <a:schemeClr val="accent2">
                <a:lumMod val="75000"/>
              </a:schemeClr>
            </a:solidFill>
          </a:endParaRPr>
        </a:p>
      </xdr:txBody>
    </xdr:sp>
    <xdr:clientData/>
  </xdr:twoCellAnchor>
  <xdr:twoCellAnchor>
    <xdr:from>
      <xdr:col>9</xdr:col>
      <xdr:colOff>521867</xdr:colOff>
      <xdr:row>11</xdr:row>
      <xdr:rowOff>146539</xdr:rowOff>
    </xdr:from>
    <xdr:to>
      <xdr:col>14</xdr:col>
      <xdr:colOff>195104</xdr:colOff>
      <xdr:row>25</xdr:row>
      <xdr:rowOff>54567</xdr:rowOff>
    </xdr:to>
    <xdr:sp macro="" textlink="">
      <xdr:nvSpPr>
        <xdr:cNvPr id="2078" name="Rectangle: Rounded Corners 2077">
          <a:extLst>
            <a:ext uri="{FF2B5EF4-FFF2-40B4-BE49-F238E27FC236}">
              <a16:creationId xmlns:a16="http://schemas.microsoft.com/office/drawing/2014/main" id="{168353B4-B268-43F7-A12A-0399A02500E3}"/>
            </a:ext>
          </a:extLst>
        </xdr:cNvPr>
        <xdr:cNvSpPr/>
      </xdr:nvSpPr>
      <xdr:spPr>
        <a:xfrm>
          <a:off x="6017059" y="2210289"/>
          <a:ext cx="2726122" cy="2472451"/>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361495</xdr:colOff>
      <xdr:row>25</xdr:row>
      <xdr:rowOff>118983</xdr:rowOff>
    </xdr:from>
    <xdr:to>
      <xdr:col>6</xdr:col>
      <xdr:colOff>586153</xdr:colOff>
      <xdr:row>36</xdr:row>
      <xdr:rowOff>36635</xdr:rowOff>
    </xdr:to>
    <xdr:sp macro="" textlink="">
      <xdr:nvSpPr>
        <xdr:cNvPr id="2082" name="Rectangle: Rounded Corners 2081">
          <a:extLst>
            <a:ext uri="{FF2B5EF4-FFF2-40B4-BE49-F238E27FC236}">
              <a16:creationId xmlns:a16="http://schemas.microsoft.com/office/drawing/2014/main" id="{33665C44-7594-4F04-8A07-D53E5BB53904}"/>
            </a:ext>
          </a:extLst>
        </xdr:cNvPr>
        <xdr:cNvSpPr/>
      </xdr:nvSpPr>
      <xdr:spPr>
        <a:xfrm>
          <a:off x="361495" y="4747156"/>
          <a:ext cx="3888120" cy="1932556"/>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602835</xdr:colOff>
      <xdr:row>26</xdr:row>
      <xdr:rowOff>73270</xdr:rowOff>
    </xdr:from>
    <xdr:to>
      <xdr:col>6</xdr:col>
      <xdr:colOff>219807</xdr:colOff>
      <xdr:row>36</xdr:row>
      <xdr:rowOff>110347</xdr:rowOff>
    </xdr:to>
    <xdr:graphicFrame macro="">
      <xdr:nvGraphicFramePr>
        <xdr:cNvPr id="2081" name="Chart 2080">
          <a:extLst>
            <a:ext uri="{FF2B5EF4-FFF2-40B4-BE49-F238E27FC236}">
              <a16:creationId xmlns:a16="http://schemas.microsoft.com/office/drawing/2014/main" id="{D81F8101-D8DD-417D-BD43-AF05873BBF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453285</xdr:colOff>
      <xdr:row>27</xdr:row>
      <xdr:rowOff>36634</xdr:rowOff>
    </xdr:from>
    <xdr:to>
      <xdr:col>4</xdr:col>
      <xdr:colOff>537307</xdr:colOff>
      <xdr:row>34</xdr:row>
      <xdr:rowOff>34271</xdr:rowOff>
    </xdr:to>
    <xdr:sp macro="" textlink="">
      <xdr:nvSpPr>
        <xdr:cNvPr id="2083" name="Oval 2082">
          <a:extLst>
            <a:ext uri="{FF2B5EF4-FFF2-40B4-BE49-F238E27FC236}">
              <a16:creationId xmlns:a16="http://schemas.microsoft.com/office/drawing/2014/main" id="{603311B2-3BBD-A6E1-1F87-4D991F53828F}"/>
            </a:ext>
          </a:extLst>
        </xdr:cNvPr>
        <xdr:cNvSpPr/>
      </xdr:nvSpPr>
      <xdr:spPr>
        <a:xfrm>
          <a:off x="1674439" y="5031153"/>
          <a:ext cx="1305176" cy="1279849"/>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4</xdr:col>
      <xdr:colOff>322454</xdr:colOff>
      <xdr:row>25</xdr:row>
      <xdr:rowOff>148459</xdr:rowOff>
    </xdr:from>
    <xdr:to>
      <xdr:col>6</xdr:col>
      <xdr:colOff>557338</xdr:colOff>
      <xdr:row>27</xdr:row>
      <xdr:rowOff>126048</xdr:rowOff>
    </xdr:to>
    <xdr:sp macro="" textlink="'Analysis(1)'!B26">
      <xdr:nvSpPr>
        <xdr:cNvPr id="2085" name="Rectangle: Rounded Corners 2084">
          <a:extLst>
            <a:ext uri="{FF2B5EF4-FFF2-40B4-BE49-F238E27FC236}">
              <a16:creationId xmlns:a16="http://schemas.microsoft.com/office/drawing/2014/main" id="{BABC2313-916B-9F24-7825-AC07FAFA5E6E}"/>
            </a:ext>
          </a:extLst>
        </xdr:cNvPr>
        <xdr:cNvSpPr/>
      </xdr:nvSpPr>
      <xdr:spPr>
        <a:xfrm>
          <a:off x="2764762" y="4776632"/>
          <a:ext cx="1456038" cy="34393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506333C-A995-4ED7-B925-15DC88072FE1}" type="TxLink">
            <a:rPr lang="en-US" sz="1100" b="1" i="0" u="none" strike="noStrike" kern="1200">
              <a:solidFill>
                <a:srgbClr val="000000"/>
              </a:solidFill>
              <a:latin typeface="Calibri"/>
              <a:ea typeface="Calibri"/>
              <a:cs typeface="Calibri"/>
            </a:rPr>
            <a:pPr algn="l"/>
            <a:t>WEEKDAY MAKES UP</a:t>
          </a:fld>
          <a:endParaRPr lang="en-IN" sz="1100" b="1" kern="1200"/>
        </a:p>
      </xdr:txBody>
    </xdr:sp>
    <xdr:clientData/>
  </xdr:twoCellAnchor>
  <xdr:twoCellAnchor>
    <xdr:from>
      <xdr:col>5</xdr:col>
      <xdr:colOff>404748</xdr:colOff>
      <xdr:row>27</xdr:row>
      <xdr:rowOff>5786</xdr:rowOff>
    </xdr:from>
    <xdr:to>
      <xdr:col>6</xdr:col>
      <xdr:colOff>573889</xdr:colOff>
      <xdr:row>28</xdr:row>
      <xdr:rowOff>117188</xdr:rowOff>
    </xdr:to>
    <xdr:sp macro="" textlink="'Analysis(1)'!B25">
      <xdr:nvSpPr>
        <xdr:cNvPr id="2086" name="Rectangle: Rounded Corners 2085">
          <a:extLst>
            <a:ext uri="{FF2B5EF4-FFF2-40B4-BE49-F238E27FC236}">
              <a16:creationId xmlns:a16="http://schemas.microsoft.com/office/drawing/2014/main" id="{2BDE9B47-F353-3DBE-C556-9CD98BABA0E1}"/>
            </a:ext>
          </a:extLst>
        </xdr:cNvPr>
        <xdr:cNvSpPr/>
      </xdr:nvSpPr>
      <xdr:spPr>
        <a:xfrm>
          <a:off x="3457633" y="5000305"/>
          <a:ext cx="779718" cy="29457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441025C4-6405-4ED4-8A3A-263AE63AD369}" type="TxLink">
            <a:rPr lang="en-US" sz="1600" b="1" i="0" u="none" strike="noStrike" kern="1200">
              <a:solidFill>
                <a:schemeClr val="accent2">
                  <a:lumMod val="75000"/>
                </a:schemeClr>
              </a:solidFill>
              <a:latin typeface="Calibri"/>
              <a:ea typeface="Calibri"/>
              <a:cs typeface="Calibri"/>
            </a:rPr>
            <a:pPr marL="0" indent="0" algn="l"/>
            <a:t>72.0%</a:t>
          </a:fld>
          <a:endParaRPr lang="en-IN" sz="1600" b="1" i="0" u="none" strike="noStrike" kern="1200">
            <a:solidFill>
              <a:schemeClr val="accent2">
                <a:lumMod val="75000"/>
              </a:schemeClr>
            </a:solidFill>
            <a:latin typeface="Calibri"/>
            <a:ea typeface="Calibri"/>
            <a:cs typeface="Calibri"/>
          </a:endParaRPr>
        </a:p>
      </xdr:txBody>
    </xdr:sp>
    <xdr:clientData/>
  </xdr:twoCellAnchor>
  <xdr:twoCellAnchor>
    <xdr:from>
      <xdr:col>5</xdr:col>
      <xdr:colOff>265923</xdr:colOff>
      <xdr:row>28</xdr:row>
      <xdr:rowOff>55221</xdr:rowOff>
    </xdr:from>
    <xdr:to>
      <xdr:col>7</xdr:col>
      <xdr:colOff>52222</xdr:colOff>
      <xdr:row>30</xdr:row>
      <xdr:rowOff>10659</xdr:rowOff>
    </xdr:to>
    <xdr:sp macro="" textlink="">
      <xdr:nvSpPr>
        <xdr:cNvPr id="2087" name="Rectangle: Rounded Corners 2086">
          <a:extLst>
            <a:ext uri="{FF2B5EF4-FFF2-40B4-BE49-F238E27FC236}">
              <a16:creationId xmlns:a16="http://schemas.microsoft.com/office/drawing/2014/main" id="{C21C16E8-6EF9-053D-1890-EC6E4E39DFDC}"/>
            </a:ext>
          </a:extLst>
        </xdr:cNvPr>
        <xdr:cNvSpPr/>
      </xdr:nvSpPr>
      <xdr:spPr>
        <a:xfrm>
          <a:off x="3318808" y="5232913"/>
          <a:ext cx="1007452" cy="32178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chemeClr val="tx1"/>
              </a:solidFill>
            </a:rPr>
            <a:t>Total</a:t>
          </a:r>
          <a:r>
            <a:rPr lang="en-IN" sz="1100" kern="1200"/>
            <a:t> </a:t>
          </a:r>
          <a:r>
            <a:rPr lang="en-IN" sz="1100" b="1" kern="1200">
              <a:solidFill>
                <a:schemeClr val="tx1"/>
              </a:solidFill>
            </a:rPr>
            <a:t>Ptofit</a:t>
          </a:r>
        </a:p>
      </xdr:txBody>
    </xdr:sp>
    <xdr:clientData/>
  </xdr:twoCellAnchor>
  <xdr:twoCellAnchor>
    <xdr:from>
      <xdr:col>7</xdr:col>
      <xdr:colOff>103061</xdr:colOff>
      <xdr:row>25</xdr:row>
      <xdr:rowOff>159108</xdr:rowOff>
    </xdr:from>
    <xdr:to>
      <xdr:col>14</xdr:col>
      <xdr:colOff>512886</xdr:colOff>
      <xdr:row>36</xdr:row>
      <xdr:rowOff>73269</xdr:rowOff>
    </xdr:to>
    <xdr:sp macro="" textlink="">
      <xdr:nvSpPr>
        <xdr:cNvPr id="2088" name="Rectangle: Rounded Corners 2087">
          <a:extLst>
            <a:ext uri="{FF2B5EF4-FFF2-40B4-BE49-F238E27FC236}">
              <a16:creationId xmlns:a16="http://schemas.microsoft.com/office/drawing/2014/main" id="{4E2B01E6-EFB9-44DA-B885-D0E698AEF7AA}"/>
            </a:ext>
          </a:extLst>
        </xdr:cNvPr>
        <xdr:cNvSpPr/>
      </xdr:nvSpPr>
      <xdr:spPr>
        <a:xfrm>
          <a:off x="4377099" y="4787281"/>
          <a:ext cx="4683864" cy="1929065"/>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39371</xdr:colOff>
      <xdr:row>26</xdr:row>
      <xdr:rowOff>169333</xdr:rowOff>
    </xdr:from>
    <xdr:to>
      <xdr:col>8</xdr:col>
      <xdr:colOff>476250</xdr:colOff>
      <xdr:row>33</xdr:row>
      <xdr:rowOff>75121</xdr:rowOff>
    </xdr:to>
    <xdr:sp macro="" textlink="">
      <xdr:nvSpPr>
        <xdr:cNvPr id="2089" name="Rectangle: Rounded Corners 2088">
          <a:extLst>
            <a:ext uri="{FF2B5EF4-FFF2-40B4-BE49-F238E27FC236}">
              <a16:creationId xmlns:a16="http://schemas.microsoft.com/office/drawing/2014/main" id="{9F39D1B5-E552-4CB3-9AA1-74EF643D0422}"/>
            </a:ext>
          </a:extLst>
        </xdr:cNvPr>
        <xdr:cNvSpPr/>
      </xdr:nvSpPr>
      <xdr:spPr>
        <a:xfrm>
          <a:off x="4313409" y="4980679"/>
          <a:ext cx="1047456" cy="1188000"/>
        </a:xfrm>
        <a:prstGeom prst="roundRect">
          <a:avLst/>
        </a:prstGeom>
        <a:solidFill>
          <a:schemeClr val="accent4">
            <a:lumMod val="40000"/>
            <a:lumOff val="6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75354</xdr:colOff>
      <xdr:row>26</xdr:row>
      <xdr:rowOff>169333</xdr:rowOff>
    </xdr:from>
    <xdr:to>
      <xdr:col>10</xdr:col>
      <xdr:colOff>512234</xdr:colOff>
      <xdr:row>33</xdr:row>
      <xdr:rowOff>75121</xdr:rowOff>
    </xdr:to>
    <xdr:sp macro="" textlink="">
      <xdr:nvSpPr>
        <xdr:cNvPr id="2090" name="Rectangle: Rounded Corners 2089">
          <a:extLst>
            <a:ext uri="{FF2B5EF4-FFF2-40B4-BE49-F238E27FC236}">
              <a16:creationId xmlns:a16="http://schemas.microsoft.com/office/drawing/2014/main" id="{3A9B055A-8C48-4E77-83B8-CF01F7BC5C27}"/>
            </a:ext>
          </a:extLst>
        </xdr:cNvPr>
        <xdr:cNvSpPr/>
      </xdr:nvSpPr>
      <xdr:spPr>
        <a:xfrm>
          <a:off x="5570546" y="4980679"/>
          <a:ext cx="1047457" cy="1188000"/>
        </a:xfrm>
        <a:prstGeom prst="roundRect">
          <a:avLst/>
        </a:prstGeom>
        <a:solidFill>
          <a:schemeClr val="accent3">
            <a:lumMod val="20000"/>
            <a:lumOff val="8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111337</xdr:colOff>
      <xdr:row>26</xdr:row>
      <xdr:rowOff>169333</xdr:rowOff>
    </xdr:from>
    <xdr:to>
      <xdr:col>12</xdr:col>
      <xdr:colOff>548217</xdr:colOff>
      <xdr:row>33</xdr:row>
      <xdr:rowOff>75121</xdr:rowOff>
    </xdr:to>
    <xdr:sp macro="" textlink="">
      <xdr:nvSpPr>
        <xdr:cNvPr id="2091" name="Rectangle: Rounded Corners 2090">
          <a:extLst>
            <a:ext uri="{FF2B5EF4-FFF2-40B4-BE49-F238E27FC236}">
              <a16:creationId xmlns:a16="http://schemas.microsoft.com/office/drawing/2014/main" id="{478211DE-AF26-49E2-A5E1-732FFE80C0AB}"/>
            </a:ext>
          </a:extLst>
        </xdr:cNvPr>
        <xdr:cNvSpPr/>
      </xdr:nvSpPr>
      <xdr:spPr>
        <a:xfrm>
          <a:off x="6827683" y="4980679"/>
          <a:ext cx="1047457" cy="1188000"/>
        </a:xfrm>
        <a:prstGeom prst="roundRect">
          <a:avLst/>
        </a:prstGeom>
        <a:solidFill>
          <a:schemeClr val="accent2">
            <a:lumMod val="40000"/>
            <a:lumOff val="60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13</xdr:col>
      <xdr:colOff>147321</xdr:colOff>
      <xdr:row>26</xdr:row>
      <xdr:rowOff>169333</xdr:rowOff>
    </xdr:from>
    <xdr:to>
      <xdr:col>14</xdr:col>
      <xdr:colOff>584200</xdr:colOff>
      <xdr:row>33</xdr:row>
      <xdr:rowOff>75121</xdr:rowOff>
    </xdr:to>
    <xdr:sp macro="" textlink="">
      <xdr:nvSpPr>
        <xdr:cNvPr id="2092" name="Rectangle: Rounded Corners 2091">
          <a:extLst>
            <a:ext uri="{FF2B5EF4-FFF2-40B4-BE49-F238E27FC236}">
              <a16:creationId xmlns:a16="http://schemas.microsoft.com/office/drawing/2014/main" id="{5E71E7D2-AA79-4693-8031-064B64CAD2EC}"/>
            </a:ext>
          </a:extLst>
        </xdr:cNvPr>
        <xdr:cNvSpPr/>
      </xdr:nvSpPr>
      <xdr:spPr>
        <a:xfrm>
          <a:off x="8084821" y="4980679"/>
          <a:ext cx="1047456" cy="1188000"/>
        </a:xfrm>
        <a:prstGeom prst="roundRect">
          <a:avLst/>
        </a:prstGeom>
        <a:solidFill>
          <a:schemeClr val="bg1">
            <a:lumMod val="7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76200</xdr:colOff>
      <xdr:row>31</xdr:row>
      <xdr:rowOff>74083</xdr:rowOff>
    </xdr:from>
    <xdr:to>
      <xdr:col>8</xdr:col>
      <xdr:colOff>556684</xdr:colOff>
      <xdr:row>33</xdr:row>
      <xdr:rowOff>169333</xdr:rowOff>
    </xdr:to>
    <xdr:sp macro="" textlink="">
      <xdr:nvSpPr>
        <xdr:cNvPr id="2095" name="Oval 2094">
          <a:extLst>
            <a:ext uri="{FF2B5EF4-FFF2-40B4-BE49-F238E27FC236}">
              <a16:creationId xmlns:a16="http://schemas.microsoft.com/office/drawing/2014/main" id="{7BEA61A3-76DE-426F-B13C-811B918C22FE}"/>
            </a:ext>
          </a:extLst>
        </xdr:cNvPr>
        <xdr:cNvSpPr/>
      </xdr:nvSpPr>
      <xdr:spPr>
        <a:xfrm>
          <a:off x="4986867" y="5651500"/>
          <a:ext cx="480484" cy="455083"/>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10</xdr:col>
      <xdr:colOff>122767</xdr:colOff>
      <xdr:row>31</xdr:row>
      <xdr:rowOff>57149</xdr:rowOff>
    </xdr:from>
    <xdr:to>
      <xdr:col>10</xdr:col>
      <xdr:colOff>603251</xdr:colOff>
      <xdr:row>33</xdr:row>
      <xdr:rowOff>152399</xdr:rowOff>
    </xdr:to>
    <xdr:sp macro="" textlink="">
      <xdr:nvSpPr>
        <xdr:cNvPr id="2096" name="Oval 2095">
          <a:extLst>
            <a:ext uri="{FF2B5EF4-FFF2-40B4-BE49-F238E27FC236}">
              <a16:creationId xmlns:a16="http://schemas.microsoft.com/office/drawing/2014/main" id="{F4A78F4C-BAEB-4BD7-ABBF-CA9014205E08}"/>
            </a:ext>
          </a:extLst>
        </xdr:cNvPr>
        <xdr:cNvSpPr/>
      </xdr:nvSpPr>
      <xdr:spPr>
        <a:xfrm>
          <a:off x="6261100" y="5634566"/>
          <a:ext cx="480484" cy="455083"/>
        </a:xfrm>
        <a:prstGeom prst="ellipse">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12</xdr:col>
      <xdr:colOff>169333</xdr:colOff>
      <xdr:row>31</xdr:row>
      <xdr:rowOff>71966</xdr:rowOff>
    </xdr:from>
    <xdr:to>
      <xdr:col>13</xdr:col>
      <xdr:colOff>35984</xdr:colOff>
      <xdr:row>33</xdr:row>
      <xdr:rowOff>167216</xdr:rowOff>
    </xdr:to>
    <xdr:sp macro="" textlink="">
      <xdr:nvSpPr>
        <xdr:cNvPr id="2097" name="Oval 2096">
          <a:extLst>
            <a:ext uri="{FF2B5EF4-FFF2-40B4-BE49-F238E27FC236}">
              <a16:creationId xmlns:a16="http://schemas.microsoft.com/office/drawing/2014/main" id="{70CB878B-001E-4A3A-A79F-FCEB09EF581E}"/>
            </a:ext>
          </a:extLst>
        </xdr:cNvPr>
        <xdr:cNvSpPr/>
      </xdr:nvSpPr>
      <xdr:spPr>
        <a:xfrm>
          <a:off x="7535333" y="5649383"/>
          <a:ext cx="480484" cy="455083"/>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14</xdr:col>
      <xdr:colOff>215900</xdr:colOff>
      <xdr:row>31</xdr:row>
      <xdr:rowOff>55033</xdr:rowOff>
    </xdr:from>
    <xdr:to>
      <xdr:col>15</xdr:col>
      <xdr:colOff>82551</xdr:colOff>
      <xdr:row>33</xdr:row>
      <xdr:rowOff>150283</xdr:rowOff>
    </xdr:to>
    <xdr:sp macro="" textlink="">
      <xdr:nvSpPr>
        <xdr:cNvPr id="2098" name="Oval 2097">
          <a:extLst>
            <a:ext uri="{FF2B5EF4-FFF2-40B4-BE49-F238E27FC236}">
              <a16:creationId xmlns:a16="http://schemas.microsoft.com/office/drawing/2014/main" id="{38F555F7-FC5B-4CE7-A329-DCCDAC6CA62D}"/>
            </a:ext>
          </a:extLst>
        </xdr:cNvPr>
        <xdr:cNvSpPr/>
      </xdr:nvSpPr>
      <xdr:spPr>
        <a:xfrm>
          <a:off x="8763977" y="5782245"/>
          <a:ext cx="477228" cy="461596"/>
        </a:xfrm>
        <a:prstGeom prst="ellipse">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169333</xdr:colOff>
      <xdr:row>27</xdr:row>
      <xdr:rowOff>167093</xdr:rowOff>
    </xdr:from>
    <xdr:to>
      <xdr:col>8</xdr:col>
      <xdr:colOff>328083</xdr:colOff>
      <xdr:row>29</xdr:row>
      <xdr:rowOff>156510</xdr:rowOff>
    </xdr:to>
    <xdr:sp macro="" textlink="'Analysis(1)'!D34">
      <xdr:nvSpPr>
        <xdr:cNvPr id="2099" name="Rectangle: Rounded Corners 2098">
          <a:extLst>
            <a:ext uri="{FF2B5EF4-FFF2-40B4-BE49-F238E27FC236}">
              <a16:creationId xmlns:a16="http://schemas.microsoft.com/office/drawing/2014/main" id="{AB284E0B-495C-4604-0CE7-628ED1941DAB}"/>
            </a:ext>
          </a:extLst>
        </xdr:cNvPr>
        <xdr:cNvSpPr/>
      </xdr:nvSpPr>
      <xdr:spPr>
        <a:xfrm>
          <a:off x="4466166" y="5024843"/>
          <a:ext cx="772584" cy="34925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322843A-3C30-4313-98B8-339B84DB505B}" type="TxLink">
            <a:rPr lang="en-US" sz="1400" b="1" i="0" u="none" strike="noStrike" kern="1200">
              <a:solidFill>
                <a:srgbClr val="000000"/>
              </a:solidFill>
              <a:latin typeface="Calibri"/>
              <a:ea typeface="Calibri"/>
              <a:cs typeface="Calibri"/>
            </a:rPr>
            <a:pPr algn="l"/>
            <a:t>$32.30 M</a:t>
          </a:fld>
          <a:endParaRPr lang="en-IN" sz="1400" b="1" kern="1200"/>
        </a:p>
      </xdr:txBody>
    </xdr:sp>
    <xdr:clientData/>
  </xdr:twoCellAnchor>
  <xdr:twoCellAnchor>
    <xdr:from>
      <xdr:col>13</xdr:col>
      <xdr:colOff>200244</xdr:colOff>
      <xdr:row>27</xdr:row>
      <xdr:rowOff>167093</xdr:rowOff>
    </xdr:from>
    <xdr:to>
      <xdr:col>14</xdr:col>
      <xdr:colOff>550333</xdr:colOff>
      <xdr:row>29</xdr:row>
      <xdr:rowOff>137584</xdr:rowOff>
    </xdr:to>
    <xdr:sp macro="" textlink="'Analysis(1)'!D40">
      <xdr:nvSpPr>
        <xdr:cNvPr id="2100" name="Rectangle: Rounded Corners 2099">
          <a:extLst>
            <a:ext uri="{FF2B5EF4-FFF2-40B4-BE49-F238E27FC236}">
              <a16:creationId xmlns:a16="http://schemas.microsoft.com/office/drawing/2014/main" id="{131085F6-915A-D303-F4F5-925713C240DC}"/>
            </a:ext>
          </a:extLst>
        </xdr:cNvPr>
        <xdr:cNvSpPr/>
      </xdr:nvSpPr>
      <xdr:spPr>
        <a:xfrm rot="10800000" flipH="1" flipV="1">
          <a:off x="8180077" y="5024843"/>
          <a:ext cx="963923" cy="33032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2145D31-CF88-44DC-BAA2-83047A7FFD7B}" type="TxLink">
            <a:rPr lang="en-US" sz="1400" b="1" i="0" u="none" strike="noStrike" kern="1200">
              <a:solidFill>
                <a:srgbClr val="000000"/>
              </a:solidFill>
              <a:latin typeface="Calibri"/>
              <a:ea typeface="Calibri"/>
              <a:cs typeface="Calibri"/>
            </a:rPr>
            <a:pPr algn="l"/>
            <a:t>$30.78 M</a:t>
          </a:fld>
          <a:endParaRPr lang="en-IN" sz="1400" b="1" kern="1200"/>
        </a:p>
      </xdr:txBody>
    </xdr:sp>
    <xdr:clientData/>
  </xdr:twoCellAnchor>
  <xdr:twoCellAnchor>
    <xdr:from>
      <xdr:col>11</xdr:col>
      <xdr:colOff>126440</xdr:colOff>
      <xdr:row>27</xdr:row>
      <xdr:rowOff>167093</xdr:rowOff>
    </xdr:from>
    <xdr:to>
      <xdr:col>12</xdr:col>
      <xdr:colOff>439707</xdr:colOff>
      <xdr:row>30</xdr:row>
      <xdr:rowOff>11308</xdr:rowOff>
    </xdr:to>
    <xdr:sp macro="" textlink="'Analysis(1)'!D38">
      <xdr:nvSpPr>
        <xdr:cNvPr id="2101" name="Rectangle: Rounded Corners 2100">
          <a:extLst>
            <a:ext uri="{FF2B5EF4-FFF2-40B4-BE49-F238E27FC236}">
              <a16:creationId xmlns:a16="http://schemas.microsoft.com/office/drawing/2014/main" id="{8BA23D7B-18A0-43C7-A049-2D5D569D56BB}"/>
            </a:ext>
          </a:extLst>
        </xdr:cNvPr>
        <xdr:cNvSpPr/>
      </xdr:nvSpPr>
      <xdr:spPr>
        <a:xfrm rot="10800000" flipH="1" flipV="1">
          <a:off x="6878607" y="5024843"/>
          <a:ext cx="927100" cy="38396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1731BF1-3918-44B6-88CA-27810D093194}" type="TxLink">
            <a:rPr lang="en-US" sz="1400" b="1" i="0" u="none" strike="noStrike" kern="1200">
              <a:solidFill>
                <a:srgbClr val="000000"/>
              </a:solidFill>
              <a:latin typeface="Calibri"/>
              <a:ea typeface="Calibri"/>
              <a:cs typeface="Calibri"/>
            </a:rPr>
            <a:pPr algn="l"/>
            <a:t>$24.19 M</a:t>
          </a:fld>
          <a:endParaRPr lang="en-IN" sz="1400" b="1" kern="1200"/>
        </a:p>
      </xdr:txBody>
    </xdr:sp>
    <xdr:clientData/>
  </xdr:twoCellAnchor>
  <xdr:twoCellAnchor>
    <xdr:from>
      <xdr:col>9</xdr:col>
      <xdr:colOff>88620</xdr:colOff>
      <xdr:row>27</xdr:row>
      <xdr:rowOff>167093</xdr:rowOff>
    </xdr:from>
    <xdr:to>
      <xdr:col>10</xdr:col>
      <xdr:colOff>365904</xdr:colOff>
      <xdr:row>29</xdr:row>
      <xdr:rowOff>165825</xdr:rowOff>
    </xdr:to>
    <xdr:sp macro="" textlink="'Analysis(1)'!D36">
      <xdr:nvSpPr>
        <xdr:cNvPr id="2102" name="Rectangle: Rounded Corners 2101">
          <a:extLst>
            <a:ext uri="{FF2B5EF4-FFF2-40B4-BE49-F238E27FC236}">
              <a16:creationId xmlns:a16="http://schemas.microsoft.com/office/drawing/2014/main" id="{6B2D60D1-C0CE-4FBA-9D4E-DD32A2D49792}"/>
            </a:ext>
          </a:extLst>
        </xdr:cNvPr>
        <xdr:cNvSpPr/>
      </xdr:nvSpPr>
      <xdr:spPr>
        <a:xfrm rot="10800000" flipH="1" flipV="1">
          <a:off x="5613120" y="5024843"/>
          <a:ext cx="891117" cy="35856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AB0EC87-62D7-4D44-9939-B4C342962D0C}" type="TxLink">
            <a:rPr lang="en-US" sz="1400" b="1" i="0" u="none" strike="noStrike" kern="1200">
              <a:solidFill>
                <a:srgbClr val="000000"/>
              </a:solidFill>
              <a:latin typeface="Calibri"/>
              <a:ea typeface="Calibri"/>
              <a:cs typeface="Calibri"/>
            </a:rPr>
            <a:pPr algn="l"/>
            <a:t>$39.02 M</a:t>
          </a:fld>
          <a:endParaRPr lang="en-IN" sz="1400" b="1" kern="1200"/>
        </a:p>
      </xdr:txBody>
    </xdr:sp>
    <xdr:clientData/>
  </xdr:twoCellAnchor>
  <xdr:twoCellAnchor>
    <xdr:from>
      <xdr:col>7</xdr:col>
      <xdr:colOff>203200</xdr:colOff>
      <xdr:row>29</xdr:row>
      <xdr:rowOff>84667</xdr:rowOff>
    </xdr:from>
    <xdr:to>
      <xdr:col>8</xdr:col>
      <xdr:colOff>243417</xdr:colOff>
      <xdr:row>31</xdr:row>
      <xdr:rowOff>50799</xdr:rowOff>
    </xdr:to>
    <xdr:sp macro="" textlink="'Analysis(1)'!B34">
      <xdr:nvSpPr>
        <xdr:cNvPr id="2106" name="Rectangle: Rounded Corners 2105">
          <a:extLst>
            <a:ext uri="{FF2B5EF4-FFF2-40B4-BE49-F238E27FC236}">
              <a16:creationId xmlns:a16="http://schemas.microsoft.com/office/drawing/2014/main" id="{8791192A-A800-4431-ABB9-D158C6A64558}"/>
            </a:ext>
          </a:extLst>
        </xdr:cNvPr>
        <xdr:cNvSpPr/>
      </xdr:nvSpPr>
      <xdr:spPr>
        <a:xfrm>
          <a:off x="4500033" y="5302250"/>
          <a:ext cx="654051" cy="32596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077451C-0810-493B-B4DF-9CEFED0395D5}" type="TxLink">
            <a:rPr lang="en-US" sz="1200" b="1" i="0" u="none" strike="noStrike" kern="1200">
              <a:solidFill>
                <a:srgbClr val="000000"/>
              </a:solidFill>
              <a:latin typeface="Calibri"/>
              <a:ea typeface="Calibri"/>
              <a:cs typeface="Calibri"/>
            </a:rPr>
            <a:pPr algn="l"/>
            <a:t>Qtr-1</a:t>
          </a:fld>
          <a:endParaRPr lang="en-IN" sz="1200" b="1" kern="1200"/>
        </a:p>
      </xdr:txBody>
    </xdr:sp>
    <xdr:clientData/>
  </xdr:twoCellAnchor>
  <xdr:twoCellAnchor>
    <xdr:from>
      <xdr:col>9</xdr:col>
      <xdr:colOff>257528</xdr:colOff>
      <xdr:row>29</xdr:row>
      <xdr:rowOff>84667</xdr:rowOff>
    </xdr:from>
    <xdr:to>
      <xdr:col>10</xdr:col>
      <xdr:colOff>246945</xdr:colOff>
      <xdr:row>31</xdr:row>
      <xdr:rowOff>52917</xdr:rowOff>
    </xdr:to>
    <xdr:sp macro="" textlink="'Analysis(1)'!B36">
      <xdr:nvSpPr>
        <xdr:cNvPr id="2107" name="Rectangle: Rounded Corners 2106">
          <a:extLst>
            <a:ext uri="{FF2B5EF4-FFF2-40B4-BE49-F238E27FC236}">
              <a16:creationId xmlns:a16="http://schemas.microsoft.com/office/drawing/2014/main" id="{582C5102-E83B-5DFE-579E-19DA9BC6B5F4}"/>
            </a:ext>
          </a:extLst>
        </xdr:cNvPr>
        <xdr:cNvSpPr/>
      </xdr:nvSpPr>
      <xdr:spPr>
        <a:xfrm>
          <a:off x="5782028" y="5302250"/>
          <a:ext cx="603250" cy="32808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450265B-464C-4FDA-880E-81C3DD2E781B}" type="TxLink">
            <a:rPr lang="en-US" sz="1200" b="1" i="0" u="none" strike="noStrike" kern="1200">
              <a:solidFill>
                <a:srgbClr val="000000"/>
              </a:solidFill>
              <a:latin typeface="Calibri"/>
              <a:ea typeface="Calibri"/>
              <a:cs typeface="Calibri"/>
            </a:rPr>
            <a:pPr algn="l"/>
            <a:t>Qtr-2</a:t>
          </a:fld>
          <a:endParaRPr lang="en-IN" sz="1200" b="1" kern="1200"/>
        </a:p>
      </xdr:txBody>
    </xdr:sp>
    <xdr:clientData/>
  </xdr:twoCellAnchor>
  <xdr:twoCellAnchor>
    <xdr:from>
      <xdr:col>11</xdr:col>
      <xdr:colOff>261055</xdr:colOff>
      <xdr:row>29</xdr:row>
      <xdr:rowOff>84667</xdr:rowOff>
    </xdr:from>
    <xdr:to>
      <xdr:col>12</xdr:col>
      <xdr:colOff>356306</xdr:colOff>
      <xdr:row>31</xdr:row>
      <xdr:rowOff>31750</xdr:rowOff>
    </xdr:to>
    <xdr:sp macro="" textlink="'Analysis(1)'!B38">
      <xdr:nvSpPr>
        <xdr:cNvPr id="2108" name="Rectangle: Rounded Corners 2107">
          <a:extLst>
            <a:ext uri="{FF2B5EF4-FFF2-40B4-BE49-F238E27FC236}">
              <a16:creationId xmlns:a16="http://schemas.microsoft.com/office/drawing/2014/main" id="{BCFC03B0-287F-5E70-13FC-F289A8AFE518}"/>
            </a:ext>
          </a:extLst>
        </xdr:cNvPr>
        <xdr:cNvSpPr/>
      </xdr:nvSpPr>
      <xdr:spPr>
        <a:xfrm>
          <a:off x="7013222" y="5302250"/>
          <a:ext cx="709084" cy="30691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2938937-8DF4-4135-B1F8-18ACB12FAA55}" type="TxLink">
            <a:rPr lang="en-US" sz="1200" b="1" i="0" u="none" strike="noStrike" kern="1200">
              <a:solidFill>
                <a:srgbClr val="000000"/>
              </a:solidFill>
              <a:latin typeface="Calibri"/>
              <a:ea typeface="Calibri"/>
              <a:cs typeface="Calibri"/>
            </a:rPr>
            <a:pPr algn="l"/>
            <a:t>Qtr-3</a:t>
          </a:fld>
          <a:endParaRPr lang="en-IN" sz="1200" b="1" kern="1200"/>
        </a:p>
      </xdr:txBody>
    </xdr:sp>
    <xdr:clientData/>
  </xdr:twoCellAnchor>
  <xdr:twoCellAnchor>
    <xdr:from>
      <xdr:col>13</xdr:col>
      <xdr:colOff>370417</xdr:colOff>
      <xdr:row>29</xdr:row>
      <xdr:rowOff>84667</xdr:rowOff>
    </xdr:from>
    <xdr:to>
      <xdr:col>14</xdr:col>
      <xdr:colOff>402166</xdr:colOff>
      <xdr:row>31</xdr:row>
      <xdr:rowOff>42333</xdr:rowOff>
    </xdr:to>
    <xdr:sp macro="" textlink="'Analysis(1)'!B40">
      <xdr:nvSpPr>
        <xdr:cNvPr id="2109" name="Rectangle: Rounded Corners 2108">
          <a:extLst>
            <a:ext uri="{FF2B5EF4-FFF2-40B4-BE49-F238E27FC236}">
              <a16:creationId xmlns:a16="http://schemas.microsoft.com/office/drawing/2014/main" id="{97634F4B-5B93-7177-637B-D4EE31035B1E}"/>
            </a:ext>
          </a:extLst>
        </xdr:cNvPr>
        <xdr:cNvSpPr/>
      </xdr:nvSpPr>
      <xdr:spPr>
        <a:xfrm>
          <a:off x="8350250" y="5302250"/>
          <a:ext cx="645583" cy="3175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6807C16-31DE-4D6F-86A2-E97AD39B085D}" type="TxLink">
            <a:rPr lang="en-US" sz="1200" b="1" i="0" u="none" strike="noStrike" kern="1200">
              <a:solidFill>
                <a:srgbClr val="000000"/>
              </a:solidFill>
              <a:latin typeface="Calibri"/>
              <a:ea typeface="Calibri"/>
              <a:cs typeface="Calibri"/>
            </a:rPr>
            <a:pPr algn="l"/>
            <a:t>Qtr-4</a:t>
          </a:fld>
          <a:endParaRPr lang="en-IN" sz="1200" b="1" kern="1200"/>
        </a:p>
      </xdr:txBody>
    </xdr:sp>
    <xdr:clientData/>
  </xdr:twoCellAnchor>
  <xdr:twoCellAnchor>
    <xdr:from>
      <xdr:col>7</xdr:col>
      <xdr:colOff>603249</xdr:colOff>
      <xdr:row>31</xdr:row>
      <xdr:rowOff>148169</xdr:rowOff>
    </xdr:from>
    <xdr:to>
      <xdr:col>9</xdr:col>
      <xdr:colOff>31750</xdr:colOff>
      <xdr:row>33</xdr:row>
      <xdr:rowOff>158752</xdr:rowOff>
    </xdr:to>
    <xdr:sp macro="" textlink="'Analysis(1)'!D35">
      <xdr:nvSpPr>
        <xdr:cNvPr id="2110" name="Rectangle: Rounded Corners 2109">
          <a:extLst>
            <a:ext uri="{FF2B5EF4-FFF2-40B4-BE49-F238E27FC236}">
              <a16:creationId xmlns:a16="http://schemas.microsoft.com/office/drawing/2014/main" id="{8C65CD74-261D-6384-DBDD-2ED9EC6E5B64}"/>
            </a:ext>
          </a:extLst>
        </xdr:cNvPr>
        <xdr:cNvSpPr/>
      </xdr:nvSpPr>
      <xdr:spPr>
        <a:xfrm>
          <a:off x="4900082" y="5725586"/>
          <a:ext cx="656168" cy="37041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B5F6B61-B239-4D6F-BA3B-46742823FC79}" type="TxLink">
            <a:rPr lang="en-US" sz="1100" b="1" i="0" u="none" strike="noStrike" kern="1200">
              <a:solidFill>
                <a:srgbClr val="000000"/>
              </a:solidFill>
              <a:latin typeface="Calibri"/>
              <a:ea typeface="Calibri"/>
              <a:cs typeface="Calibri"/>
            </a:rPr>
            <a:pPr algn="l"/>
            <a:t>25.58%</a:t>
          </a:fld>
          <a:endParaRPr lang="en-IN" sz="1100" b="1" kern="1200"/>
        </a:p>
      </xdr:txBody>
    </xdr:sp>
    <xdr:clientData/>
  </xdr:twoCellAnchor>
  <xdr:twoCellAnchor>
    <xdr:from>
      <xdr:col>14</xdr:col>
      <xdr:colOff>158750</xdr:colOff>
      <xdr:row>31</xdr:row>
      <xdr:rowOff>116417</xdr:rowOff>
    </xdr:from>
    <xdr:to>
      <xdr:col>15</xdr:col>
      <xdr:colOff>232833</xdr:colOff>
      <xdr:row>33</xdr:row>
      <xdr:rowOff>169334</xdr:rowOff>
    </xdr:to>
    <xdr:sp macro="" textlink="'Analysis(1)'!D41">
      <xdr:nvSpPr>
        <xdr:cNvPr id="2111" name="Rectangle: Rounded Corners 2110">
          <a:extLst>
            <a:ext uri="{FF2B5EF4-FFF2-40B4-BE49-F238E27FC236}">
              <a16:creationId xmlns:a16="http://schemas.microsoft.com/office/drawing/2014/main" id="{A79085A7-CBED-BEFE-6761-493D32940C46}"/>
            </a:ext>
          </a:extLst>
        </xdr:cNvPr>
        <xdr:cNvSpPr/>
      </xdr:nvSpPr>
      <xdr:spPr>
        <a:xfrm>
          <a:off x="8752417" y="5693834"/>
          <a:ext cx="687916" cy="41275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B7D7E97-2A3E-4685-A7F5-4A8A8E7E620A}" type="TxLink">
            <a:rPr lang="en-US" sz="1100" b="1" i="0" u="none" strike="noStrike" kern="1200">
              <a:solidFill>
                <a:srgbClr val="000000"/>
              </a:solidFill>
              <a:latin typeface="Calibri"/>
              <a:ea typeface="Calibri"/>
              <a:cs typeface="Calibri"/>
            </a:rPr>
            <a:pPr algn="l"/>
            <a:t>24.37%</a:t>
          </a:fld>
          <a:endParaRPr lang="en-IN" sz="1100" b="1" kern="1200"/>
        </a:p>
      </xdr:txBody>
    </xdr:sp>
    <xdr:clientData/>
  </xdr:twoCellAnchor>
  <xdr:twoCellAnchor>
    <xdr:from>
      <xdr:col>12</xdr:col>
      <xdr:colOff>110067</xdr:colOff>
      <xdr:row>31</xdr:row>
      <xdr:rowOff>152401</xdr:rowOff>
    </xdr:from>
    <xdr:to>
      <xdr:col>13</xdr:col>
      <xdr:colOff>137583</xdr:colOff>
      <xdr:row>33</xdr:row>
      <xdr:rowOff>116418</xdr:rowOff>
    </xdr:to>
    <xdr:sp macro="" textlink="'Analysis(1)'!D39">
      <xdr:nvSpPr>
        <xdr:cNvPr id="2112" name="Rectangle: Rounded Corners 2111">
          <a:extLst>
            <a:ext uri="{FF2B5EF4-FFF2-40B4-BE49-F238E27FC236}">
              <a16:creationId xmlns:a16="http://schemas.microsoft.com/office/drawing/2014/main" id="{26A14A17-A11C-48EC-818F-52A4D9EE118C}"/>
            </a:ext>
          </a:extLst>
        </xdr:cNvPr>
        <xdr:cNvSpPr/>
      </xdr:nvSpPr>
      <xdr:spPr>
        <a:xfrm>
          <a:off x="7476067" y="5729818"/>
          <a:ext cx="641349" cy="32385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F326849-7DFE-4D36-BBA8-344A299B6AF1}" type="TxLink">
            <a:rPr lang="en-US" sz="1100" b="1" i="0" u="none" strike="noStrike" kern="1200">
              <a:solidFill>
                <a:srgbClr val="000000"/>
              </a:solidFill>
              <a:latin typeface="Calibri"/>
              <a:ea typeface="Calibri"/>
              <a:cs typeface="Calibri"/>
            </a:rPr>
            <a:pPr algn="l"/>
            <a:t>19.15%</a:t>
          </a:fld>
          <a:endParaRPr lang="en-IN" sz="1100" b="1" kern="1200"/>
        </a:p>
      </xdr:txBody>
    </xdr:sp>
    <xdr:clientData/>
  </xdr:twoCellAnchor>
  <xdr:twoCellAnchor>
    <xdr:from>
      <xdr:col>10</xdr:col>
      <xdr:colOff>50801</xdr:colOff>
      <xdr:row>31</xdr:row>
      <xdr:rowOff>137583</xdr:rowOff>
    </xdr:from>
    <xdr:to>
      <xdr:col>11</xdr:col>
      <xdr:colOff>116416</xdr:colOff>
      <xdr:row>33</xdr:row>
      <xdr:rowOff>52917</xdr:rowOff>
    </xdr:to>
    <xdr:sp macro="" textlink="'Analysis(1)'!D37">
      <xdr:nvSpPr>
        <xdr:cNvPr id="2113" name="Rectangle: Rounded Corners 2112">
          <a:extLst>
            <a:ext uri="{FF2B5EF4-FFF2-40B4-BE49-F238E27FC236}">
              <a16:creationId xmlns:a16="http://schemas.microsoft.com/office/drawing/2014/main" id="{760A2E9D-C159-4970-BC44-36747708CF8E}"/>
            </a:ext>
          </a:extLst>
        </xdr:cNvPr>
        <xdr:cNvSpPr/>
      </xdr:nvSpPr>
      <xdr:spPr>
        <a:xfrm>
          <a:off x="6189134" y="5715000"/>
          <a:ext cx="679449" cy="27516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2435742-5C8F-45BF-9C9D-C55F3A91E296}" type="TxLink">
            <a:rPr lang="en-US" sz="1100" b="1" i="0" u="none" strike="noStrike" kern="1200">
              <a:solidFill>
                <a:srgbClr val="000000"/>
              </a:solidFill>
              <a:latin typeface="Calibri"/>
              <a:ea typeface="Calibri"/>
              <a:cs typeface="Calibri"/>
            </a:rPr>
            <a:pPr algn="l"/>
            <a:t>30.90%</a:t>
          </a:fld>
          <a:endParaRPr lang="en-IN" sz="1100" b="1" kern="1200"/>
        </a:p>
      </xdr:txBody>
    </xdr:sp>
    <xdr:clientData/>
  </xdr:twoCellAnchor>
  <xdr:twoCellAnchor>
    <xdr:from>
      <xdr:col>7</xdr:col>
      <xdr:colOff>169332</xdr:colOff>
      <xdr:row>25</xdr:row>
      <xdr:rowOff>83852</xdr:rowOff>
    </xdr:from>
    <xdr:to>
      <xdr:col>10</xdr:col>
      <xdr:colOff>603249</xdr:colOff>
      <xdr:row>28</xdr:row>
      <xdr:rowOff>52102</xdr:rowOff>
    </xdr:to>
    <xdr:sp macro="" textlink="">
      <xdr:nvSpPr>
        <xdr:cNvPr id="2114" name="Rectangle: Rounded Corners 2113">
          <a:extLst>
            <a:ext uri="{FF2B5EF4-FFF2-40B4-BE49-F238E27FC236}">
              <a16:creationId xmlns:a16="http://schemas.microsoft.com/office/drawing/2014/main" id="{CC8E70DF-3BE4-CA6E-A91F-1014D35ECB6F}"/>
            </a:ext>
          </a:extLst>
        </xdr:cNvPr>
        <xdr:cNvSpPr/>
      </xdr:nvSpPr>
      <xdr:spPr>
        <a:xfrm>
          <a:off x="4443370" y="4712025"/>
          <a:ext cx="2265648" cy="51776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chemeClr val="tx1"/>
              </a:solidFill>
            </a:rPr>
            <a:t>Quaterly view</a:t>
          </a:r>
          <a:r>
            <a:rPr lang="en-IN" sz="1200" b="1" kern="1200" baseline="0">
              <a:solidFill>
                <a:schemeClr val="tx1"/>
              </a:solidFill>
            </a:rPr>
            <a:t> by  </a:t>
          </a:r>
          <a:r>
            <a:rPr lang="en-IN" sz="1100" b="1" kern="1200" baseline="0">
              <a:solidFill>
                <a:schemeClr val="tx1"/>
              </a:solidFill>
            </a:rPr>
            <a:t>Profit</a:t>
          </a:r>
          <a:endParaRPr lang="en-IN" sz="1100" b="1" kern="1200">
            <a:solidFill>
              <a:schemeClr val="tx1"/>
            </a:solidFill>
          </a:endParaRPr>
        </a:p>
      </xdr:txBody>
    </xdr:sp>
    <xdr:clientData/>
  </xdr:twoCellAnchor>
  <xdr:twoCellAnchor>
    <xdr:from>
      <xdr:col>38</xdr:col>
      <xdr:colOff>253380</xdr:colOff>
      <xdr:row>31</xdr:row>
      <xdr:rowOff>83785</xdr:rowOff>
    </xdr:from>
    <xdr:to>
      <xdr:col>41</xdr:col>
      <xdr:colOff>467431</xdr:colOff>
      <xdr:row>40</xdr:row>
      <xdr:rowOff>164072</xdr:rowOff>
    </xdr:to>
    <xdr:sp macro="" textlink="">
      <xdr:nvSpPr>
        <xdr:cNvPr id="4" name="Rectangle: Rounded Corners 3">
          <a:extLst>
            <a:ext uri="{FF2B5EF4-FFF2-40B4-BE49-F238E27FC236}">
              <a16:creationId xmlns:a16="http://schemas.microsoft.com/office/drawing/2014/main" id="{305F1569-AF39-4074-B25A-ED703831D8FB}"/>
            </a:ext>
          </a:extLst>
        </xdr:cNvPr>
        <xdr:cNvSpPr/>
      </xdr:nvSpPr>
      <xdr:spPr>
        <a:xfrm>
          <a:off x="23377963" y="5878160"/>
          <a:ext cx="2039676" cy="1747162"/>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14</xdr:col>
      <xdr:colOff>259073</xdr:colOff>
      <xdr:row>11</xdr:row>
      <xdr:rowOff>152402</xdr:rowOff>
    </xdr:from>
    <xdr:to>
      <xdr:col>19</xdr:col>
      <xdr:colOff>317499</xdr:colOff>
      <xdr:row>25</xdr:row>
      <xdr:rowOff>36636</xdr:rowOff>
    </xdr:to>
    <xdr:sp macro="" textlink="">
      <xdr:nvSpPr>
        <xdr:cNvPr id="33" name="Rectangle: Rounded Corners 32">
          <a:extLst>
            <a:ext uri="{FF2B5EF4-FFF2-40B4-BE49-F238E27FC236}">
              <a16:creationId xmlns:a16="http://schemas.microsoft.com/office/drawing/2014/main" id="{DB08F612-F557-4FC5-9370-C445E5EC9F05}"/>
            </a:ext>
          </a:extLst>
        </xdr:cNvPr>
        <xdr:cNvSpPr/>
      </xdr:nvSpPr>
      <xdr:spPr>
        <a:xfrm>
          <a:off x="8807150" y="2216152"/>
          <a:ext cx="3111311" cy="2448657"/>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10</xdr:col>
      <xdr:colOff>170963</xdr:colOff>
      <xdr:row>12</xdr:row>
      <xdr:rowOff>61058</xdr:rowOff>
    </xdr:from>
    <xdr:to>
      <xdr:col>14</xdr:col>
      <xdr:colOff>73269</xdr:colOff>
      <xdr:row>23</xdr:row>
      <xdr:rowOff>170962</xdr:rowOff>
    </xdr:to>
    <mc:AlternateContent xmlns:mc="http://schemas.openxmlformats.org/markup-compatibility/2006">
      <mc:Choice xmlns:a14="http://schemas.microsoft.com/office/drawing/2010/main" Requires="a14">
        <xdr:graphicFrame macro="">
          <xdr:nvGraphicFramePr>
            <xdr:cNvPr id="31" name="Date (Month) 2">
              <a:extLst>
                <a:ext uri="{FF2B5EF4-FFF2-40B4-BE49-F238E27FC236}">
                  <a16:creationId xmlns:a16="http://schemas.microsoft.com/office/drawing/2014/main" id="{BFC8E673-B805-478C-A6D7-3B494F583F20}"/>
                </a:ext>
              </a:extLst>
            </xdr:cNvPr>
            <xdr:cNvGraphicFramePr/>
          </xdr:nvGraphicFramePr>
          <xdr:xfrm>
            <a:off x="0" y="0"/>
            <a:ext cx="0" cy="0"/>
          </xdr:xfrm>
          <a:graphic>
            <a:graphicData uri="http://schemas.microsoft.com/office/drawing/2010/slicer">
              <sle:slicer xmlns:sle="http://schemas.microsoft.com/office/drawing/2010/slicer" name="Date (Month) 2"/>
            </a:graphicData>
          </a:graphic>
        </xdr:graphicFrame>
      </mc:Choice>
      <mc:Fallback>
        <xdr:sp macro="" textlink="">
          <xdr:nvSpPr>
            <xdr:cNvPr id="0" name=""/>
            <xdr:cNvSpPr>
              <a:spLocks noTextEdit="1"/>
            </xdr:cNvSpPr>
          </xdr:nvSpPr>
          <xdr:spPr>
            <a:xfrm>
              <a:off x="6276732" y="2307981"/>
              <a:ext cx="2344614" cy="22713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244231</xdr:colOff>
      <xdr:row>15</xdr:row>
      <xdr:rowOff>48847</xdr:rowOff>
    </xdr:from>
    <xdr:to>
      <xdr:col>19</xdr:col>
      <xdr:colOff>305289</xdr:colOff>
      <xdr:row>24</xdr:row>
      <xdr:rowOff>36637</xdr:rowOff>
    </xdr:to>
    <xdr:graphicFrame macro="">
      <xdr:nvGraphicFramePr>
        <xdr:cNvPr id="2080" name="Chart 2079">
          <a:extLst>
            <a:ext uri="{FF2B5EF4-FFF2-40B4-BE49-F238E27FC236}">
              <a16:creationId xmlns:a16="http://schemas.microsoft.com/office/drawing/2014/main" id="{D020FB8D-0B75-4C81-85C4-518A6EEDB3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357188</xdr:colOff>
      <xdr:row>11</xdr:row>
      <xdr:rowOff>178086</xdr:rowOff>
    </xdr:from>
    <xdr:to>
      <xdr:col>18</xdr:col>
      <xdr:colOff>502707</xdr:colOff>
      <xdr:row>14</xdr:row>
      <xdr:rowOff>61058</xdr:rowOff>
    </xdr:to>
    <xdr:sp macro="" textlink="">
      <xdr:nvSpPr>
        <xdr:cNvPr id="10" name="Rectangle: Rounded Corners 9">
          <a:extLst>
            <a:ext uri="{FF2B5EF4-FFF2-40B4-BE49-F238E27FC236}">
              <a16:creationId xmlns:a16="http://schemas.microsoft.com/office/drawing/2014/main" id="{FE29D7A1-9A9A-F789-CC79-95DD3ACEB4C0}"/>
            </a:ext>
          </a:extLst>
        </xdr:cNvPr>
        <xdr:cNvSpPr/>
      </xdr:nvSpPr>
      <xdr:spPr>
        <a:xfrm>
          <a:off x="8905265" y="2241836"/>
          <a:ext cx="2587827" cy="43249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chemeClr val="tx1"/>
              </a:solidFill>
            </a:rPr>
            <a:t>The Highlighted</a:t>
          </a:r>
          <a:r>
            <a:rPr lang="en-IN" sz="1100" b="1" kern="1200" baseline="0">
              <a:solidFill>
                <a:schemeClr val="tx1"/>
              </a:solidFill>
            </a:rPr>
            <a:t>  Weekdays Contributed</a:t>
          </a:r>
          <a:endParaRPr lang="en-IN" sz="1100" b="1" kern="1200">
            <a:solidFill>
              <a:schemeClr val="tx1"/>
            </a:solidFill>
          </a:endParaRPr>
        </a:p>
      </xdr:txBody>
    </xdr:sp>
    <xdr:clientData/>
  </xdr:twoCellAnchor>
  <xdr:twoCellAnchor>
    <xdr:from>
      <xdr:col>14</xdr:col>
      <xdr:colOff>361261</xdr:colOff>
      <xdr:row>13</xdr:row>
      <xdr:rowOff>24425</xdr:rowOff>
    </xdr:from>
    <xdr:to>
      <xdr:col>15</xdr:col>
      <xdr:colOff>329712</xdr:colOff>
      <xdr:row>15</xdr:row>
      <xdr:rowOff>1</xdr:rowOff>
    </xdr:to>
    <xdr:sp macro="" textlink="'Analysis(1)'!G14">
      <xdr:nvSpPr>
        <xdr:cNvPr id="11" name="Rectangle: Rounded Corners 10">
          <a:extLst>
            <a:ext uri="{FF2B5EF4-FFF2-40B4-BE49-F238E27FC236}">
              <a16:creationId xmlns:a16="http://schemas.microsoft.com/office/drawing/2014/main" id="{06B1758A-90D2-D0F6-5814-5515CF7CC132}"/>
            </a:ext>
          </a:extLst>
        </xdr:cNvPr>
        <xdr:cNvSpPr/>
      </xdr:nvSpPr>
      <xdr:spPr>
        <a:xfrm>
          <a:off x="8909338" y="2454521"/>
          <a:ext cx="579028" cy="34192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E6FA091C-F024-45D9-A614-4276839DC6B9}" type="TxLink">
            <a:rPr lang="en-US" sz="1200" b="1" i="0" u="none" strike="noStrike" kern="1200">
              <a:solidFill>
                <a:schemeClr val="accent2">
                  <a:lumMod val="75000"/>
                </a:schemeClr>
              </a:solidFill>
              <a:latin typeface="Calibri"/>
              <a:ea typeface="Calibri"/>
              <a:cs typeface="Calibri"/>
            </a:rPr>
            <a:pPr marL="0" indent="0" algn="l"/>
            <a:t>14.4%</a:t>
          </a:fld>
          <a:endParaRPr lang="en-IN" sz="1200" b="1" i="0" u="none" strike="noStrike" kern="1200">
            <a:solidFill>
              <a:schemeClr val="accent2">
                <a:lumMod val="75000"/>
              </a:schemeClr>
            </a:solidFill>
            <a:latin typeface="Calibri"/>
            <a:ea typeface="Calibri"/>
            <a:cs typeface="Calibri"/>
          </a:endParaRPr>
        </a:p>
      </xdr:txBody>
    </xdr:sp>
    <xdr:clientData/>
  </xdr:twoCellAnchor>
  <xdr:twoCellAnchor>
    <xdr:from>
      <xdr:col>15</xdr:col>
      <xdr:colOff>71234</xdr:colOff>
      <xdr:row>13</xdr:row>
      <xdr:rowOff>37652</xdr:rowOff>
    </xdr:from>
    <xdr:to>
      <xdr:col>16</xdr:col>
      <xdr:colOff>430457</xdr:colOff>
      <xdr:row>14</xdr:row>
      <xdr:rowOff>167908</xdr:rowOff>
    </xdr:to>
    <xdr:sp macro="" textlink="">
      <xdr:nvSpPr>
        <xdr:cNvPr id="13" name="Rectangle: Rounded Corners 12">
          <a:extLst>
            <a:ext uri="{FF2B5EF4-FFF2-40B4-BE49-F238E27FC236}">
              <a16:creationId xmlns:a16="http://schemas.microsoft.com/office/drawing/2014/main" id="{5A54C39C-4338-9011-CE0D-5E878CA3B07E}"/>
            </a:ext>
          </a:extLst>
        </xdr:cNvPr>
        <xdr:cNvSpPr/>
      </xdr:nvSpPr>
      <xdr:spPr>
        <a:xfrm>
          <a:off x="9229888" y="2467748"/>
          <a:ext cx="969800" cy="31342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Total</a:t>
          </a:r>
          <a:r>
            <a:rPr lang="en-IN" sz="1100" b="1" kern="1200" baseline="0">
              <a:solidFill>
                <a:sysClr val="windowText" lastClr="000000"/>
              </a:solidFill>
            </a:rPr>
            <a:t> Profit</a:t>
          </a:r>
        </a:p>
        <a:p>
          <a:pPr algn="l"/>
          <a:endParaRPr lang="en-IN" sz="1100" b="1" kern="1200">
            <a:solidFill>
              <a:sysClr val="windowText" lastClr="000000"/>
            </a:solidFill>
          </a:endParaRPr>
        </a:p>
      </xdr:txBody>
    </xdr:sp>
    <xdr:clientData/>
  </xdr:twoCellAnchor>
  <xdr:twoCellAnchor>
    <xdr:from>
      <xdr:col>15</xdr:col>
      <xdr:colOff>38364</xdr:colOff>
      <xdr:row>25</xdr:row>
      <xdr:rowOff>154323</xdr:rowOff>
    </xdr:from>
    <xdr:to>
      <xdr:col>19</xdr:col>
      <xdr:colOff>400538</xdr:colOff>
      <xdr:row>36</xdr:row>
      <xdr:rowOff>122115</xdr:rowOff>
    </xdr:to>
    <xdr:sp macro="" textlink="">
      <xdr:nvSpPr>
        <xdr:cNvPr id="35" name="Rectangle: Rounded Corners 34">
          <a:extLst>
            <a:ext uri="{FF2B5EF4-FFF2-40B4-BE49-F238E27FC236}">
              <a16:creationId xmlns:a16="http://schemas.microsoft.com/office/drawing/2014/main" id="{2397091C-AB70-47C4-AFC1-06BC75FB41AB}"/>
            </a:ext>
          </a:extLst>
        </xdr:cNvPr>
        <xdr:cNvSpPr/>
      </xdr:nvSpPr>
      <xdr:spPr>
        <a:xfrm>
          <a:off x="9123749" y="4990092"/>
          <a:ext cx="2784943" cy="2009561"/>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15</xdr:col>
      <xdr:colOff>156882</xdr:colOff>
      <xdr:row>26</xdr:row>
      <xdr:rowOff>109903</xdr:rowOff>
    </xdr:from>
    <xdr:to>
      <xdr:col>19</xdr:col>
      <xdr:colOff>302846</xdr:colOff>
      <xdr:row>36</xdr:row>
      <xdr:rowOff>29308</xdr:rowOff>
    </xdr:to>
    <mc:AlternateContent xmlns:mc="http://schemas.openxmlformats.org/markup-compatibility/2006">
      <mc:Choice xmlns:a14="http://schemas.microsoft.com/office/drawing/2010/main" Requires="a14">
        <xdr:graphicFrame macro="">
          <xdr:nvGraphicFramePr>
            <xdr:cNvPr id="2115" name="Country 1">
              <a:extLst>
                <a:ext uri="{FF2B5EF4-FFF2-40B4-BE49-F238E27FC236}">
                  <a16:creationId xmlns:a16="http://schemas.microsoft.com/office/drawing/2014/main" id="{9FA0B8AB-134A-41B8-9286-58D66B50263B}"/>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9315536" y="5067788"/>
              <a:ext cx="2588272" cy="17511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90365</xdr:colOff>
      <xdr:row>0</xdr:row>
      <xdr:rowOff>1</xdr:rowOff>
    </xdr:from>
    <xdr:to>
      <xdr:col>7</xdr:col>
      <xdr:colOff>361462</xdr:colOff>
      <xdr:row>2</xdr:row>
      <xdr:rowOff>136770</xdr:rowOff>
    </xdr:to>
    <xdr:sp macro="" textlink="">
      <xdr:nvSpPr>
        <xdr:cNvPr id="36" name="Rectangle: Rounded Corners 35">
          <a:extLst>
            <a:ext uri="{FF2B5EF4-FFF2-40B4-BE49-F238E27FC236}">
              <a16:creationId xmlns:a16="http://schemas.microsoft.com/office/drawing/2014/main" id="{005B4EC4-1D95-F925-A332-AF68D987784C}"/>
            </a:ext>
          </a:extLst>
        </xdr:cNvPr>
        <xdr:cNvSpPr/>
      </xdr:nvSpPr>
      <xdr:spPr>
        <a:xfrm>
          <a:off x="696057" y="1"/>
          <a:ext cx="3905251" cy="50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kern="1200">
              <a:solidFill>
                <a:schemeClr val="accent5">
                  <a:lumMod val="75000"/>
                </a:schemeClr>
              </a:solidFill>
            </a:rPr>
            <a:t>Adventure Work </a:t>
          </a:r>
          <a:r>
            <a:rPr lang="en-IN" sz="2000" b="1" kern="1200">
              <a:solidFill>
                <a:sysClr val="windowText" lastClr="000000"/>
              </a:solidFill>
            </a:rPr>
            <a:t>Dash Board</a:t>
          </a:r>
        </a:p>
      </xdr:txBody>
    </xdr:sp>
    <xdr:clientData/>
  </xdr:twoCellAnchor>
  <xdr:twoCellAnchor editAs="oneCell">
    <xdr:from>
      <xdr:col>5</xdr:col>
      <xdr:colOff>280864</xdr:colOff>
      <xdr:row>3</xdr:row>
      <xdr:rowOff>1</xdr:rowOff>
    </xdr:from>
    <xdr:to>
      <xdr:col>5</xdr:col>
      <xdr:colOff>530171</xdr:colOff>
      <xdr:row>4</xdr:row>
      <xdr:rowOff>66135</xdr:rowOff>
    </xdr:to>
    <xdr:pic>
      <xdr:nvPicPr>
        <xdr:cNvPr id="38" name="Picture 37">
          <a:extLst>
            <a:ext uri="{FF2B5EF4-FFF2-40B4-BE49-F238E27FC236}">
              <a16:creationId xmlns:a16="http://schemas.microsoft.com/office/drawing/2014/main" id="{E8A5127C-FDCA-396F-334A-60F4EED63328}"/>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333749" y="549520"/>
          <a:ext cx="249307" cy="249307"/>
        </a:xfrm>
        <a:prstGeom prst="rect">
          <a:avLst/>
        </a:prstGeom>
      </xdr:spPr>
    </xdr:pic>
    <xdr:clientData/>
  </xdr:twoCellAnchor>
  <xdr:twoCellAnchor editAs="oneCell">
    <xdr:from>
      <xdr:col>3</xdr:col>
      <xdr:colOff>134328</xdr:colOff>
      <xdr:row>28</xdr:row>
      <xdr:rowOff>73269</xdr:rowOff>
    </xdr:from>
    <xdr:to>
      <xdr:col>4</xdr:col>
      <xdr:colOff>305288</xdr:colOff>
      <xdr:row>32</xdr:row>
      <xdr:rowOff>122114</xdr:rowOff>
    </xdr:to>
    <xdr:pic>
      <xdr:nvPicPr>
        <xdr:cNvPr id="46" name="Picture 45">
          <a:extLst>
            <a:ext uri="{FF2B5EF4-FFF2-40B4-BE49-F238E27FC236}">
              <a16:creationId xmlns:a16="http://schemas.microsoft.com/office/drawing/2014/main" id="{5C5CA721-9A95-D0AD-BB32-A924F95589C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966059" y="5397500"/>
          <a:ext cx="781537" cy="781537"/>
        </a:xfrm>
        <a:prstGeom prst="rect">
          <a:avLst/>
        </a:prstGeom>
      </xdr:spPr>
    </xdr:pic>
    <xdr:clientData/>
  </xdr:twoCellAnchor>
  <xdr:twoCellAnchor>
    <xdr:from>
      <xdr:col>12</xdr:col>
      <xdr:colOff>9768</xdr:colOff>
      <xdr:row>0</xdr:row>
      <xdr:rowOff>136769</xdr:rowOff>
    </xdr:from>
    <xdr:to>
      <xdr:col>13</xdr:col>
      <xdr:colOff>293077</xdr:colOff>
      <xdr:row>2</xdr:row>
      <xdr:rowOff>58615</xdr:rowOff>
    </xdr:to>
    <xdr:sp macro="[0]!ClearData" textlink="">
      <xdr:nvSpPr>
        <xdr:cNvPr id="49" name="Rectangle: Rounded Corners 48">
          <a:extLst>
            <a:ext uri="{FF2B5EF4-FFF2-40B4-BE49-F238E27FC236}">
              <a16:creationId xmlns:a16="http://schemas.microsoft.com/office/drawing/2014/main" id="{CDB6E12D-F24B-4741-8082-E144FC07C42D}"/>
            </a:ext>
          </a:extLst>
        </xdr:cNvPr>
        <xdr:cNvSpPr/>
      </xdr:nvSpPr>
      <xdr:spPr>
        <a:xfrm>
          <a:off x="7278076" y="136769"/>
          <a:ext cx="889001" cy="293077"/>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Clear Data</a:t>
          </a:r>
        </a:p>
      </xdr:txBody>
    </xdr:sp>
    <xdr:clientData/>
  </xdr:twoCellAnchor>
  <xdr:twoCellAnchor>
    <xdr:from>
      <xdr:col>8</xdr:col>
      <xdr:colOff>29308</xdr:colOff>
      <xdr:row>0</xdr:row>
      <xdr:rowOff>126998</xdr:rowOff>
    </xdr:from>
    <xdr:to>
      <xdr:col>9</xdr:col>
      <xdr:colOff>439615</xdr:colOff>
      <xdr:row>2</xdr:row>
      <xdr:rowOff>48846</xdr:rowOff>
    </xdr:to>
    <xdr:sp macro="" textlink="">
      <xdr:nvSpPr>
        <xdr:cNvPr id="50" name="Rectangle: Rounded Corners 49">
          <a:extLst>
            <a:ext uri="{FF2B5EF4-FFF2-40B4-BE49-F238E27FC236}">
              <a16:creationId xmlns:a16="http://schemas.microsoft.com/office/drawing/2014/main" id="{C554A788-83CD-5023-78C4-D8562FA76A79}"/>
            </a:ext>
          </a:extLst>
        </xdr:cNvPr>
        <xdr:cNvSpPr/>
      </xdr:nvSpPr>
      <xdr:spPr>
        <a:xfrm>
          <a:off x="4874846" y="126998"/>
          <a:ext cx="1016000" cy="293079"/>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Time Analysis</a:t>
          </a:r>
        </a:p>
      </xdr:txBody>
    </xdr:sp>
    <xdr:clientData/>
  </xdr:twoCellAnchor>
  <xdr:twoCellAnchor>
    <xdr:from>
      <xdr:col>9</xdr:col>
      <xdr:colOff>513861</xdr:colOff>
      <xdr:row>0</xdr:row>
      <xdr:rowOff>142629</xdr:rowOff>
    </xdr:from>
    <xdr:to>
      <xdr:col>11</xdr:col>
      <xdr:colOff>527539</xdr:colOff>
      <xdr:row>2</xdr:row>
      <xdr:rowOff>39077</xdr:rowOff>
    </xdr:to>
    <xdr:sp macro="" textlink="">
      <xdr:nvSpPr>
        <xdr:cNvPr id="51" name="Rectangle: Rounded Corners 50">
          <a:hlinkClick xmlns:r="http://schemas.openxmlformats.org/officeDocument/2006/relationships" r:id="rId12"/>
          <a:extLst>
            <a:ext uri="{FF2B5EF4-FFF2-40B4-BE49-F238E27FC236}">
              <a16:creationId xmlns:a16="http://schemas.microsoft.com/office/drawing/2014/main" id="{F0A12829-9018-4DD7-AA2E-767F9158A888}"/>
            </a:ext>
          </a:extLst>
        </xdr:cNvPr>
        <xdr:cNvSpPr/>
      </xdr:nvSpPr>
      <xdr:spPr>
        <a:xfrm>
          <a:off x="5965092" y="142629"/>
          <a:ext cx="1225062" cy="267679"/>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Detail</a:t>
          </a:r>
          <a:r>
            <a:rPr lang="en-IN" sz="1100" b="1" kern="1200" baseline="0">
              <a:solidFill>
                <a:sysClr val="windowText" lastClr="000000"/>
              </a:solidFill>
            </a:rPr>
            <a:t> Dashboard</a:t>
          </a:r>
          <a:endParaRPr lang="en-IN" sz="1100" b="1" kern="12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122543</xdr:colOff>
      <xdr:row>0</xdr:row>
      <xdr:rowOff>100263</xdr:rowOff>
    </xdr:from>
    <xdr:to>
      <xdr:col>21</xdr:col>
      <xdr:colOff>77982</xdr:colOff>
      <xdr:row>41</xdr:row>
      <xdr:rowOff>89122</xdr:rowOff>
    </xdr:to>
    <xdr:sp macro="" textlink="">
      <xdr:nvSpPr>
        <xdr:cNvPr id="85" name="Rectangle: Rounded Corners 84">
          <a:extLst>
            <a:ext uri="{FF2B5EF4-FFF2-40B4-BE49-F238E27FC236}">
              <a16:creationId xmlns:a16="http://schemas.microsoft.com/office/drawing/2014/main" id="{C62BCB33-0C4C-B076-FFE5-B1C03B47820D}"/>
            </a:ext>
          </a:extLst>
        </xdr:cNvPr>
        <xdr:cNvSpPr/>
      </xdr:nvSpPr>
      <xdr:spPr>
        <a:xfrm>
          <a:off x="122543" y="100263"/>
          <a:ext cx="12822544" cy="7753684"/>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215661</xdr:colOff>
      <xdr:row>5</xdr:row>
      <xdr:rowOff>147226</xdr:rowOff>
    </xdr:from>
    <xdr:to>
      <xdr:col>9</xdr:col>
      <xdr:colOff>54042</xdr:colOff>
      <xdr:row>21</xdr:row>
      <xdr:rowOff>60109</xdr:rowOff>
    </xdr:to>
    <xdr:sp macro="" textlink="">
      <xdr:nvSpPr>
        <xdr:cNvPr id="2" name="Rectangle: Rounded Corners 1">
          <a:extLst>
            <a:ext uri="{FF2B5EF4-FFF2-40B4-BE49-F238E27FC236}">
              <a16:creationId xmlns:a16="http://schemas.microsoft.com/office/drawing/2014/main" id="{616E1E12-2912-48F9-BA1E-0DDA36FA8BCC}"/>
            </a:ext>
          </a:extLst>
        </xdr:cNvPr>
        <xdr:cNvSpPr/>
      </xdr:nvSpPr>
      <xdr:spPr>
        <a:xfrm>
          <a:off x="215661" y="515526"/>
          <a:ext cx="5324781" cy="2859283"/>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348361</xdr:colOff>
      <xdr:row>6</xdr:row>
      <xdr:rowOff>23626</xdr:rowOff>
    </xdr:from>
    <xdr:to>
      <xdr:col>4</xdr:col>
      <xdr:colOff>204587</xdr:colOff>
      <xdr:row>8</xdr:row>
      <xdr:rowOff>35606</xdr:rowOff>
    </xdr:to>
    <xdr:sp macro="" textlink="">
      <xdr:nvSpPr>
        <xdr:cNvPr id="3" name="Rectangle: Rounded Corners 2">
          <a:extLst>
            <a:ext uri="{FF2B5EF4-FFF2-40B4-BE49-F238E27FC236}">
              <a16:creationId xmlns:a16="http://schemas.microsoft.com/office/drawing/2014/main" id="{48837550-2CB4-4F05-B10A-24D2A9F0CECD}"/>
            </a:ext>
          </a:extLst>
        </xdr:cNvPr>
        <xdr:cNvSpPr/>
      </xdr:nvSpPr>
      <xdr:spPr>
        <a:xfrm>
          <a:off x="348361" y="576076"/>
          <a:ext cx="2294626" cy="3802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kern="1200">
              <a:solidFill>
                <a:sysClr val="windowText" lastClr="000000"/>
              </a:solidFill>
            </a:rPr>
            <a:t>Top</a:t>
          </a:r>
          <a:r>
            <a:rPr lang="en-IN" sz="1400" b="1" kern="1200" baseline="0">
              <a:solidFill>
                <a:sysClr val="windowText" lastClr="000000"/>
              </a:solidFill>
            </a:rPr>
            <a:t> 5 Profitable Products</a:t>
          </a:r>
          <a:endParaRPr lang="en-IN" sz="1400" b="1" kern="1200">
            <a:solidFill>
              <a:sysClr val="windowText" lastClr="000000"/>
            </a:solidFill>
          </a:endParaRPr>
        </a:p>
      </xdr:txBody>
    </xdr:sp>
    <xdr:clientData/>
  </xdr:twoCellAnchor>
  <xdr:twoCellAnchor>
    <xdr:from>
      <xdr:col>4</xdr:col>
      <xdr:colOff>411730</xdr:colOff>
      <xdr:row>12</xdr:row>
      <xdr:rowOff>27022</xdr:rowOff>
    </xdr:from>
    <xdr:to>
      <xdr:col>8</xdr:col>
      <xdr:colOff>417810</xdr:colOff>
      <xdr:row>20</xdr:row>
      <xdr:rowOff>154545</xdr:rowOff>
    </xdr:to>
    <xdr:graphicFrame macro="">
      <xdr:nvGraphicFramePr>
        <xdr:cNvPr id="4" name="Chart 3">
          <a:extLst>
            <a:ext uri="{FF2B5EF4-FFF2-40B4-BE49-F238E27FC236}">
              <a16:creationId xmlns:a16="http://schemas.microsoft.com/office/drawing/2014/main" id="{27F69AA5-C37B-4F7C-8916-BB2F64CEC2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487296</xdr:colOff>
      <xdr:row>13</xdr:row>
      <xdr:rowOff>118388</xdr:rowOff>
    </xdr:from>
    <xdr:to>
      <xdr:col>7</xdr:col>
      <xdr:colOff>344406</xdr:colOff>
      <xdr:row>19</xdr:row>
      <xdr:rowOff>53810</xdr:rowOff>
    </xdr:to>
    <xdr:sp macro="" textlink="">
      <xdr:nvSpPr>
        <xdr:cNvPr id="5" name="Oval 4">
          <a:extLst>
            <a:ext uri="{FF2B5EF4-FFF2-40B4-BE49-F238E27FC236}">
              <a16:creationId xmlns:a16="http://schemas.microsoft.com/office/drawing/2014/main" id="{B18D581F-F850-4CC7-B363-6CF6914FEC61}"/>
            </a:ext>
          </a:extLst>
        </xdr:cNvPr>
        <xdr:cNvSpPr/>
      </xdr:nvSpPr>
      <xdr:spPr>
        <a:xfrm>
          <a:off x="3535296" y="1959888"/>
          <a:ext cx="1076310" cy="1040322"/>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262198</xdr:colOff>
      <xdr:row>7</xdr:row>
      <xdr:rowOff>53814</xdr:rowOff>
    </xdr:from>
    <xdr:to>
      <xdr:col>5</xdr:col>
      <xdr:colOff>462796</xdr:colOff>
      <xdr:row>20</xdr:row>
      <xdr:rowOff>119077</xdr:rowOff>
    </xdr:to>
    <xdr:graphicFrame macro="">
      <xdr:nvGraphicFramePr>
        <xdr:cNvPr id="6" name="Chart 5">
          <a:extLst>
            <a:ext uri="{FF2B5EF4-FFF2-40B4-BE49-F238E27FC236}">
              <a16:creationId xmlns:a16="http://schemas.microsoft.com/office/drawing/2014/main" id="{7A17773C-594A-478D-B46A-562EBE0082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118390</xdr:colOff>
      <xdr:row>8</xdr:row>
      <xdr:rowOff>32288</xdr:rowOff>
    </xdr:from>
    <xdr:to>
      <xdr:col>8</xdr:col>
      <xdr:colOff>376693</xdr:colOff>
      <xdr:row>13</xdr:row>
      <xdr:rowOff>32289</xdr:rowOff>
    </xdr:to>
    <xdr:sp macro="" textlink="">
      <xdr:nvSpPr>
        <xdr:cNvPr id="7" name="Rectangle: Rounded Corners 6">
          <a:extLst>
            <a:ext uri="{FF2B5EF4-FFF2-40B4-BE49-F238E27FC236}">
              <a16:creationId xmlns:a16="http://schemas.microsoft.com/office/drawing/2014/main" id="{8DB07C92-BF0C-4C0E-953D-4C8CAB2D0F69}"/>
            </a:ext>
          </a:extLst>
        </xdr:cNvPr>
        <xdr:cNvSpPr/>
      </xdr:nvSpPr>
      <xdr:spPr>
        <a:xfrm>
          <a:off x="3166390" y="953038"/>
          <a:ext cx="2087103" cy="92075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kern="1200">
              <a:solidFill>
                <a:sysClr val="windowText" lastClr="000000"/>
              </a:solidFill>
            </a:rPr>
            <a:t>Profit Share of Top 5 Products vs Others</a:t>
          </a:r>
        </a:p>
      </xdr:txBody>
    </xdr:sp>
    <xdr:clientData/>
  </xdr:twoCellAnchor>
  <xdr:twoCellAnchor>
    <xdr:from>
      <xdr:col>8</xdr:col>
      <xdr:colOff>-1</xdr:colOff>
      <xdr:row>17</xdr:row>
      <xdr:rowOff>21526</xdr:rowOff>
    </xdr:from>
    <xdr:to>
      <xdr:col>9</xdr:col>
      <xdr:colOff>43050</xdr:colOff>
      <xdr:row>18</xdr:row>
      <xdr:rowOff>161440</xdr:rowOff>
    </xdr:to>
    <xdr:sp macro="" textlink="Sheet5!M10">
      <xdr:nvSpPr>
        <xdr:cNvPr id="8" name="Rectangle: Rounded Corners 7">
          <a:extLst>
            <a:ext uri="{FF2B5EF4-FFF2-40B4-BE49-F238E27FC236}">
              <a16:creationId xmlns:a16="http://schemas.microsoft.com/office/drawing/2014/main" id="{AAE419A6-D2BB-4129-81CA-C78B2948011C}"/>
            </a:ext>
          </a:extLst>
        </xdr:cNvPr>
        <xdr:cNvSpPr/>
      </xdr:nvSpPr>
      <xdr:spPr>
        <a:xfrm>
          <a:off x="4876799" y="2599626"/>
          <a:ext cx="652651" cy="32406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0754125-241E-464E-A881-B29498BD202B}" type="TxLink">
            <a:rPr lang="en-US" sz="1600" b="1" i="0" u="none" strike="noStrike" kern="1200">
              <a:solidFill>
                <a:schemeClr val="accent6">
                  <a:lumMod val="75000"/>
                </a:schemeClr>
              </a:solidFill>
              <a:latin typeface="Calibri"/>
              <a:ea typeface="Calibri"/>
              <a:cs typeface="Calibri"/>
            </a:rPr>
            <a:t>99.1%</a:t>
          </a:fld>
          <a:endParaRPr lang="en-IN" sz="1600" b="1" kern="1200">
            <a:solidFill>
              <a:schemeClr val="accent6">
                <a:lumMod val="75000"/>
              </a:schemeClr>
            </a:solidFill>
          </a:endParaRPr>
        </a:p>
      </xdr:txBody>
    </xdr:sp>
    <xdr:clientData/>
  </xdr:twoCellAnchor>
  <xdr:twoCellAnchor>
    <xdr:from>
      <xdr:col>7</xdr:col>
      <xdr:colOff>552345</xdr:colOff>
      <xdr:row>16</xdr:row>
      <xdr:rowOff>24971</xdr:rowOff>
    </xdr:from>
    <xdr:to>
      <xdr:col>8</xdr:col>
      <xdr:colOff>581188</xdr:colOff>
      <xdr:row>17</xdr:row>
      <xdr:rowOff>172205</xdr:rowOff>
    </xdr:to>
    <xdr:sp macro="" textlink="">
      <xdr:nvSpPr>
        <xdr:cNvPr id="9" name="Rectangle: Rounded Corners 8">
          <a:extLst>
            <a:ext uri="{FF2B5EF4-FFF2-40B4-BE49-F238E27FC236}">
              <a16:creationId xmlns:a16="http://schemas.microsoft.com/office/drawing/2014/main" id="{9E6AF448-1A46-4BF9-957F-3E3D72E406A5}"/>
            </a:ext>
          </a:extLst>
        </xdr:cNvPr>
        <xdr:cNvSpPr/>
      </xdr:nvSpPr>
      <xdr:spPr>
        <a:xfrm>
          <a:off x="4819545" y="2418921"/>
          <a:ext cx="638443" cy="33138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Others</a:t>
          </a:r>
        </a:p>
      </xdr:txBody>
    </xdr:sp>
    <xdr:clientData/>
  </xdr:twoCellAnchor>
  <xdr:twoCellAnchor>
    <xdr:from>
      <xdr:col>7</xdr:col>
      <xdr:colOff>597117</xdr:colOff>
      <xdr:row>12</xdr:row>
      <xdr:rowOff>155844</xdr:rowOff>
    </xdr:from>
    <xdr:to>
      <xdr:col>8</xdr:col>
      <xdr:colOff>559662</xdr:colOff>
      <xdr:row>14</xdr:row>
      <xdr:rowOff>129153</xdr:rowOff>
    </xdr:to>
    <xdr:sp macro="" textlink="">
      <xdr:nvSpPr>
        <xdr:cNvPr id="10" name="Rectangle: Rounded Corners 9">
          <a:extLst>
            <a:ext uri="{FF2B5EF4-FFF2-40B4-BE49-F238E27FC236}">
              <a16:creationId xmlns:a16="http://schemas.microsoft.com/office/drawing/2014/main" id="{3C20A19F-FB54-46EC-9A76-EC2C098A0FBE}"/>
            </a:ext>
          </a:extLst>
        </xdr:cNvPr>
        <xdr:cNvSpPr/>
      </xdr:nvSpPr>
      <xdr:spPr>
        <a:xfrm>
          <a:off x="4864317" y="1813194"/>
          <a:ext cx="572145" cy="34160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Top 5</a:t>
          </a:r>
        </a:p>
      </xdr:txBody>
    </xdr:sp>
    <xdr:clientData/>
  </xdr:twoCellAnchor>
  <xdr:twoCellAnchor>
    <xdr:from>
      <xdr:col>8</xdr:col>
      <xdr:colOff>0</xdr:colOff>
      <xdr:row>13</xdr:row>
      <xdr:rowOff>172203</xdr:rowOff>
    </xdr:from>
    <xdr:to>
      <xdr:col>9</xdr:col>
      <xdr:colOff>0</xdr:colOff>
      <xdr:row>15</xdr:row>
      <xdr:rowOff>86102</xdr:rowOff>
    </xdr:to>
    <xdr:sp macro="" textlink="Sheet5!M9">
      <xdr:nvSpPr>
        <xdr:cNvPr id="11" name="Rectangle: Rounded Corners 10">
          <a:extLst>
            <a:ext uri="{FF2B5EF4-FFF2-40B4-BE49-F238E27FC236}">
              <a16:creationId xmlns:a16="http://schemas.microsoft.com/office/drawing/2014/main" id="{C089F358-7FE2-4B42-9ED0-9F1B0D6C2010}"/>
            </a:ext>
          </a:extLst>
        </xdr:cNvPr>
        <xdr:cNvSpPr/>
      </xdr:nvSpPr>
      <xdr:spPr>
        <a:xfrm>
          <a:off x="4876800" y="2013703"/>
          <a:ext cx="609600" cy="28219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C4599D5-EE61-4F68-8F11-D3FBDE36D38F}" type="TxLink">
            <a:rPr lang="en-US" sz="1600" b="1" i="0" u="none" strike="noStrike" kern="1200">
              <a:solidFill>
                <a:schemeClr val="accent1">
                  <a:lumMod val="75000"/>
                </a:schemeClr>
              </a:solidFill>
              <a:latin typeface="Calibri"/>
              <a:ea typeface="Calibri"/>
              <a:cs typeface="Calibri"/>
            </a:rPr>
            <a:t>0.9%</a:t>
          </a:fld>
          <a:endParaRPr lang="en-IN" sz="1600" b="1" kern="1200">
            <a:solidFill>
              <a:schemeClr val="accent1">
                <a:lumMod val="75000"/>
              </a:schemeClr>
            </a:solidFill>
          </a:endParaRPr>
        </a:p>
      </xdr:txBody>
    </xdr:sp>
    <xdr:clientData/>
  </xdr:twoCellAnchor>
  <xdr:twoCellAnchor>
    <xdr:from>
      <xdr:col>8</xdr:col>
      <xdr:colOff>21525</xdr:colOff>
      <xdr:row>13</xdr:row>
      <xdr:rowOff>64577</xdr:rowOff>
    </xdr:from>
    <xdr:to>
      <xdr:col>8</xdr:col>
      <xdr:colOff>21525</xdr:colOff>
      <xdr:row>15</xdr:row>
      <xdr:rowOff>43051</xdr:rowOff>
    </xdr:to>
    <xdr:cxnSp macro="">
      <xdr:nvCxnSpPr>
        <xdr:cNvPr id="12" name="Straight Connector 11">
          <a:extLst>
            <a:ext uri="{FF2B5EF4-FFF2-40B4-BE49-F238E27FC236}">
              <a16:creationId xmlns:a16="http://schemas.microsoft.com/office/drawing/2014/main" id="{956DE6D7-5386-4FCF-B511-F27BF378FA97}"/>
            </a:ext>
          </a:extLst>
        </xdr:cNvPr>
        <xdr:cNvCxnSpPr/>
      </xdr:nvCxnSpPr>
      <xdr:spPr>
        <a:xfrm>
          <a:off x="4898325" y="1906077"/>
          <a:ext cx="0" cy="346774"/>
        </a:xfrm>
        <a:prstGeom prst="line">
          <a:avLst/>
        </a:prstGeom>
        <a:ln w="19050">
          <a:solidFill>
            <a:schemeClr val="accent1">
              <a:alpha val="83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12484</xdr:colOff>
      <xdr:row>16</xdr:row>
      <xdr:rowOff>98587</xdr:rowOff>
    </xdr:from>
    <xdr:to>
      <xdr:col>8</xdr:col>
      <xdr:colOff>12484</xdr:colOff>
      <xdr:row>18</xdr:row>
      <xdr:rowOff>77060</xdr:rowOff>
    </xdr:to>
    <xdr:cxnSp macro="">
      <xdr:nvCxnSpPr>
        <xdr:cNvPr id="13" name="Straight Connector 12">
          <a:extLst>
            <a:ext uri="{FF2B5EF4-FFF2-40B4-BE49-F238E27FC236}">
              <a16:creationId xmlns:a16="http://schemas.microsoft.com/office/drawing/2014/main" id="{BB63A65A-320D-4318-9FB8-094C16593964}"/>
            </a:ext>
          </a:extLst>
        </xdr:cNvPr>
        <xdr:cNvCxnSpPr/>
      </xdr:nvCxnSpPr>
      <xdr:spPr>
        <a:xfrm>
          <a:off x="4889284" y="2492537"/>
          <a:ext cx="0" cy="346773"/>
        </a:xfrm>
        <a:prstGeom prst="line">
          <a:avLst/>
        </a:prstGeom>
        <a:ln w="22225">
          <a:solidFill>
            <a:schemeClr val="accent1">
              <a:alpha val="79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118796</xdr:colOff>
      <xdr:row>5</xdr:row>
      <xdr:rowOff>148828</xdr:rowOff>
    </xdr:from>
    <xdr:to>
      <xdr:col>11</xdr:col>
      <xdr:colOff>441272</xdr:colOff>
      <xdr:row>21</xdr:row>
      <xdr:rowOff>61711</xdr:rowOff>
    </xdr:to>
    <xdr:sp macro="" textlink="">
      <xdr:nvSpPr>
        <xdr:cNvPr id="14" name="Rectangle: Rounded Corners 13">
          <a:extLst>
            <a:ext uri="{FF2B5EF4-FFF2-40B4-BE49-F238E27FC236}">
              <a16:creationId xmlns:a16="http://schemas.microsoft.com/office/drawing/2014/main" id="{2214B1FC-9C09-4380-BDBC-27FB0DD38C9D}"/>
            </a:ext>
          </a:extLst>
        </xdr:cNvPr>
        <xdr:cNvSpPr/>
      </xdr:nvSpPr>
      <xdr:spPr>
        <a:xfrm>
          <a:off x="5605196" y="517128"/>
          <a:ext cx="1541676" cy="2859283"/>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454162</xdr:colOff>
      <xdr:row>5</xdr:row>
      <xdr:rowOff>129025</xdr:rowOff>
    </xdr:from>
    <xdr:to>
      <xdr:col>15</xdr:col>
      <xdr:colOff>441271</xdr:colOff>
      <xdr:row>21</xdr:row>
      <xdr:rowOff>41908</xdr:rowOff>
    </xdr:to>
    <xdr:sp macro="" textlink="">
      <xdr:nvSpPr>
        <xdr:cNvPr id="15" name="Rectangle: Rounded Corners 14">
          <a:extLst>
            <a:ext uri="{FF2B5EF4-FFF2-40B4-BE49-F238E27FC236}">
              <a16:creationId xmlns:a16="http://schemas.microsoft.com/office/drawing/2014/main" id="{875FB221-7625-4838-B138-050FD67C3532}"/>
            </a:ext>
          </a:extLst>
        </xdr:cNvPr>
        <xdr:cNvSpPr/>
      </xdr:nvSpPr>
      <xdr:spPr>
        <a:xfrm>
          <a:off x="7159762" y="497325"/>
          <a:ext cx="2425509" cy="2859283"/>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271197</xdr:colOff>
      <xdr:row>6</xdr:row>
      <xdr:rowOff>10764</xdr:rowOff>
    </xdr:from>
    <xdr:to>
      <xdr:col>15</xdr:col>
      <xdr:colOff>462797</xdr:colOff>
      <xdr:row>26</xdr:row>
      <xdr:rowOff>178246</xdr:rowOff>
    </xdr:to>
    <xdr:graphicFrame macro="">
      <xdr:nvGraphicFramePr>
        <xdr:cNvPr id="16" name="Chart 15">
          <a:extLst>
            <a:ext uri="{FF2B5EF4-FFF2-40B4-BE49-F238E27FC236}">
              <a16:creationId xmlns:a16="http://schemas.microsoft.com/office/drawing/2014/main" id="{F61B26DA-E54D-45BC-941B-F011BBAE1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21526</xdr:colOff>
      <xdr:row>5</xdr:row>
      <xdr:rowOff>172204</xdr:rowOff>
    </xdr:from>
    <xdr:to>
      <xdr:col>15</xdr:col>
      <xdr:colOff>491226</xdr:colOff>
      <xdr:row>8</xdr:row>
      <xdr:rowOff>1218</xdr:rowOff>
    </xdr:to>
    <xdr:sp macro="" textlink="">
      <xdr:nvSpPr>
        <xdr:cNvPr id="17" name="Rectangle: Rounded Corners 16">
          <a:extLst>
            <a:ext uri="{FF2B5EF4-FFF2-40B4-BE49-F238E27FC236}">
              <a16:creationId xmlns:a16="http://schemas.microsoft.com/office/drawing/2014/main" id="{C753AC12-2C4D-4E80-9779-D40C6E0E1469}"/>
            </a:ext>
          </a:extLst>
        </xdr:cNvPr>
        <xdr:cNvSpPr/>
      </xdr:nvSpPr>
      <xdr:spPr>
        <a:xfrm>
          <a:off x="7336726" y="540504"/>
          <a:ext cx="2298500" cy="38146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kern="1200">
              <a:solidFill>
                <a:sysClr val="windowText" lastClr="000000"/>
              </a:solidFill>
            </a:rPr>
            <a:t>Top</a:t>
          </a:r>
          <a:r>
            <a:rPr lang="en-IN" sz="1400" b="1" kern="1200" baseline="0">
              <a:solidFill>
                <a:sysClr val="windowText" lastClr="000000"/>
              </a:solidFill>
            </a:rPr>
            <a:t> 5 Profitable Colours</a:t>
          </a:r>
        </a:p>
        <a:p>
          <a:pPr algn="l"/>
          <a:endParaRPr lang="en-IN" sz="1200" b="1" kern="1200">
            <a:solidFill>
              <a:sysClr val="windowText" lastClr="000000"/>
            </a:solidFill>
          </a:endParaRPr>
        </a:p>
      </xdr:txBody>
    </xdr:sp>
    <xdr:clientData/>
  </xdr:twoCellAnchor>
  <xdr:twoCellAnchor>
    <xdr:from>
      <xdr:col>15</xdr:col>
      <xdr:colOff>462795</xdr:colOff>
      <xdr:row>5</xdr:row>
      <xdr:rowOff>161313</xdr:rowOff>
    </xdr:from>
    <xdr:to>
      <xdr:col>20</xdr:col>
      <xdr:colOff>398219</xdr:colOff>
      <xdr:row>21</xdr:row>
      <xdr:rowOff>74196</xdr:rowOff>
    </xdr:to>
    <xdr:sp macro="" textlink="">
      <xdr:nvSpPr>
        <xdr:cNvPr id="18" name="Rectangle: Rounded Corners 17">
          <a:extLst>
            <a:ext uri="{FF2B5EF4-FFF2-40B4-BE49-F238E27FC236}">
              <a16:creationId xmlns:a16="http://schemas.microsoft.com/office/drawing/2014/main" id="{CA0BA696-67FC-4F30-9F05-888AFCC67720}"/>
            </a:ext>
          </a:extLst>
        </xdr:cNvPr>
        <xdr:cNvSpPr/>
      </xdr:nvSpPr>
      <xdr:spPr>
        <a:xfrm>
          <a:off x="9606795" y="529613"/>
          <a:ext cx="2983424" cy="2859283"/>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10</xdr:col>
      <xdr:colOff>258304</xdr:colOff>
      <xdr:row>7</xdr:row>
      <xdr:rowOff>118390</xdr:rowOff>
    </xdr:from>
    <xdr:to>
      <xdr:col>11</xdr:col>
      <xdr:colOff>441271</xdr:colOff>
      <xdr:row>10</xdr:row>
      <xdr:rowOff>64575</xdr:rowOff>
    </xdr:to>
    <xdr:sp macro="" textlink="Sheet5!A4">
      <xdr:nvSpPr>
        <xdr:cNvPr id="19" name="Rectangle: Rounded Corners 18">
          <a:extLst>
            <a:ext uri="{FF2B5EF4-FFF2-40B4-BE49-F238E27FC236}">
              <a16:creationId xmlns:a16="http://schemas.microsoft.com/office/drawing/2014/main" id="{2B7F276A-7365-4420-BDDE-4A28B8DB9FBB}"/>
            </a:ext>
          </a:extLst>
        </xdr:cNvPr>
        <xdr:cNvSpPr/>
      </xdr:nvSpPr>
      <xdr:spPr>
        <a:xfrm>
          <a:off x="6354304" y="854990"/>
          <a:ext cx="792567" cy="49863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1404D66-BA01-4CEA-AFA8-6EDE47018247}" type="TxLink">
            <a:rPr lang="en-US" sz="1600" b="1" i="0" u="none" strike="noStrike" kern="1200">
              <a:solidFill>
                <a:schemeClr val="accent1">
                  <a:lumMod val="50000"/>
                </a:schemeClr>
              </a:solidFill>
              <a:latin typeface="Calibri"/>
              <a:ea typeface="Calibri"/>
              <a:cs typeface="Calibri"/>
            </a:rPr>
            <a:t>606</a:t>
          </a:fld>
          <a:endParaRPr lang="en-IN" sz="1600" b="1" kern="1200">
            <a:solidFill>
              <a:schemeClr val="accent1">
                <a:lumMod val="50000"/>
              </a:schemeClr>
            </a:solidFill>
          </a:endParaRPr>
        </a:p>
      </xdr:txBody>
    </xdr:sp>
    <xdr:clientData/>
  </xdr:twoCellAnchor>
  <xdr:twoCellAnchor>
    <xdr:from>
      <xdr:col>10</xdr:col>
      <xdr:colOff>269067</xdr:colOff>
      <xdr:row>12</xdr:row>
      <xdr:rowOff>107627</xdr:rowOff>
    </xdr:from>
    <xdr:to>
      <xdr:col>11</xdr:col>
      <xdr:colOff>548898</xdr:colOff>
      <xdr:row>14</xdr:row>
      <xdr:rowOff>172203</xdr:rowOff>
    </xdr:to>
    <xdr:sp macro="" textlink="Sheet5!B4">
      <xdr:nvSpPr>
        <xdr:cNvPr id="20" name="Rectangle: Rounded Corners 19">
          <a:extLst>
            <a:ext uri="{FF2B5EF4-FFF2-40B4-BE49-F238E27FC236}">
              <a16:creationId xmlns:a16="http://schemas.microsoft.com/office/drawing/2014/main" id="{795C4971-ECEA-48C9-9E51-E83771261F14}"/>
            </a:ext>
          </a:extLst>
        </xdr:cNvPr>
        <xdr:cNvSpPr/>
      </xdr:nvSpPr>
      <xdr:spPr>
        <a:xfrm>
          <a:off x="6365067" y="1764977"/>
          <a:ext cx="889431" cy="43287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5417307-135F-4F6C-A3C5-65398CBBD5C5}" type="TxLink">
            <a:rPr lang="en-US" sz="1600" b="1" i="0" u="none" strike="noStrike" kern="1200">
              <a:solidFill>
                <a:schemeClr val="accent1">
                  <a:lumMod val="50000"/>
                </a:schemeClr>
              </a:solidFill>
              <a:latin typeface="Calibri"/>
              <a:ea typeface="Calibri"/>
              <a:cs typeface="Calibri"/>
            </a:rPr>
            <a:pPr marL="0" indent="0" algn="l"/>
            <a:t>158</a:t>
          </a:fld>
          <a:endParaRPr lang="en-IN" sz="1600" b="1" i="0" u="none" strike="noStrike" kern="1200">
            <a:solidFill>
              <a:schemeClr val="accent1">
                <a:lumMod val="50000"/>
              </a:schemeClr>
            </a:solidFill>
            <a:latin typeface="Calibri"/>
            <a:ea typeface="Calibri"/>
            <a:cs typeface="Calibri"/>
          </a:endParaRPr>
        </a:p>
      </xdr:txBody>
    </xdr:sp>
    <xdr:clientData/>
  </xdr:twoCellAnchor>
  <xdr:twoCellAnchor>
    <xdr:from>
      <xdr:col>10</xdr:col>
      <xdr:colOff>322882</xdr:colOff>
      <xdr:row>17</xdr:row>
      <xdr:rowOff>32289</xdr:rowOff>
    </xdr:from>
    <xdr:to>
      <xdr:col>11</xdr:col>
      <xdr:colOff>473559</xdr:colOff>
      <xdr:row>19</xdr:row>
      <xdr:rowOff>96864</xdr:rowOff>
    </xdr:to>
    <xdr:sp macro="" textlink="Sheet5!C4">
      <xdr:nvSpPr>
        <xdr:cNvPr id="21" name="Rectangle: Rounded Corners 20">
          <a:extLst>
            <a:ext uri="{FF2B5EF4-FFF2-40B4-BE49-F238E27FC236}">
              <a16:creationId xmlns:a16="http://schemas.microsoft.com/office/drawing/2014/main" id="{7FE2E044-213C-44EC-A0FF-5413A80D65D7}"/>
            </a:ext>
          </a:extLst>
        </xdr:cNvPr>
        <xdr:cNvSpPr/>
      </xdr:nvSpPr>
      <xdr:spPr>
        <a:xfrm>
          <a:off x="6418882" y="2610389"/>
          <a:ext cx="760277" cy="43287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79D0CE02-B070-4011-B6D0-9944CF79D538}" type="TxLink">
            <a:rPr lang="en-US" sz="1600" b="1" i="0" u="none" strike="noStrike" kern="1200">
              <a:solidFill>
                <a:schemeClr val="accent1">
                  <a:lumMod val="50000"/>
                </a:schemeClr>
              </a:solidFill>
              <a:latin typeface="Calibri"/>
              <a:ea typeface="Calibri"/>
              <a:cs typeface="Calibri"/>
            </a:rPr>
            <a:pPr marL="0" indent="0" algn="l"/>
            <a:t>448</a:t>
          </a:fld>
          <a:endParaRPr lang="en-IN" sz="1600" b="1" i="0" u="none" strike="noStrike" kern="1200">
            <a:solidFill>
              <a:schemeClr val="accent1">
                <a:lumMod val="50000"/>
              </a:schemeClr>
            </a:solidFill>
            <a:latin typeface="Calibri"/>
            <a:ea typeface="Calibri"/>
            <a:cs typeface="Calibri"/>
          </a:endParaRPr>
        </a:p>
      </xdr:txBody>
    </xdr:sp>
    <xdr:clientData/>
  </xdr:twoCellAnchor>
  <xdr:twoCellAnchor>
    <xdr:from>
      <xdr:col>9</xdr:col>
      <xdr:colOff>322881</xdr:colOff>
      <xdr:row>5</xdr:row>
      <xdr:rowOff>118389</xdr:rowOff>
    </xdr:from>
    <xdr:to>
      <xdr:col>12</xdr:col>
      <xdr:colOff>0</xdr:colOff>
      <xdr:row>8</xdr:row>
      <xdr:rowOff>-1</xdr:rowOff>
    </xdr:to>
    <xdr:sp macro="" textlink="Sheet5!A3">
      <xdr:nvSpPr>
        <xdr:cNvPr id="22" name="Rectangle: Rounded Corners 21">
          <a:extLst>
            <a:ext uri="{FF2B5EF4-FFF2-40B4-BE49-F238E27FC236}">
              <a16:creationId xmlns:a16="http://schemas.microsoft.com/office/drawing/2014/main" id="{BDF4987B-B5EF-4EB9-9A2B-3C1D05717439}"/>
            </a:ext>
          </a:extLst>
        </xdr:cNvPr>
        <xdr:cNvSpPr/>
      </xdr:nvSpPr>
      <xdr:spPr>
        <a:xfrm>
          <a:off x="5809281" y="486689"/>
          <a:ext cx="1505919" cy="43406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697119F-FCBB-4788-A923-B5A3EE116B27}" type="TxLink">
            <a:rPr lang="en-US" sz="1400" b="1" i="0" u="none" strike="noStrike" kern="1200">
              <a:solidFill>
                <a:srgbClr val="000000"/>
              </a:solidFill>
              <a:latin typeface="Calibri"/>
              <a:ea typeface="Calibri"/>
              <a:cs typeface="Calibri"/>
            </a:rPr>
            <a:t>All Products</a:t>
          </a:fld>
          <a:endParaRPr lang="en-IN" sz="1400" b="1" kern="1200"/>
        </a:p>
      </xdr:txBody>
    </xdr:sp>
    <xdr:clientData/>
  </xdr:twoCellAnchor>
  <xdr:twoCellAnchor>
    <xdr:from>
      <xdr:col>9</xdr:col>
      <xdr:colOff>269067</xdr:colOff>
      <xdr:row>10</xdr:row>
      <xdr:rowOff>64577</xdr:rowOff>
    </xdr:from>
    <xdr:to>
      <xdr:col>12</xdr:col>
      <xdr:colOff>96864</xdr:colOff>
      <xdr:row>13</xdr:row>
      <xdr:rowOff>1</xdr:rowOff>
    </xdr:to>
    <xdr:sp macro="" textlink="Sheet5!B3">
      <xdr:nvSpPr>
        <xdr:cNvPr id="23" name="Rectangle: Rounded Corners 22">
          <a:extLst>
            <a:ext uri="{FF2B5EF4-FFF2-40B4-BE49-F238E27FC236}">
              <a16:creationId xmlns:a16="http://schemas.microsoft.com/office/drawing/2014/main" id="{A23403C6-4552-425D-900B-4BBA1E3A9222}"/>
            </a:ext>
          </a:extLst>
        </xdr:cNvPr>
        <xdr:cNvSpPr/>
      </xdr:nvSpPr>
      <xdr:spPr>
        <a:xfrm>
          <a:off x="5755467" y="1353627"/>
          <a:ext cx="1656597" cy="48787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73E36A2-4249-489E-BE07-0AF3EBB5108D}" type="TxLink">
            <a:rPr lang="en-US" sz="1400" b="1" i="0" u="none" strike="noStrike" kern="1200">
              <a:solidFill>
                <a:srgbClr val="000000"/>
              </a:solidFill>
              <a:latin typeface="Calibri"/>
              <a:ea typeface="Calibri"/>
              <a:cs typeface="Calibri"/>
            </a:rPr>
            <a:t>Sold Products</a:t>
          </a:fld>
          <a:endParaRPr lang="en-IN" sz="1400" b="1" kern="1200"/>
        </a:p>
      </xdr:txBody>
    </xdr:sp>
    <xdr:clientData/>
  </xdr:twoCellAnchor>
  <xdr:twoCellAnchor>
    <xdr:from>
      <xdr:col>9</xdr:col>
      <xdr:colOff>129153</xdr:colOff>
      <xdr:row>15</xdr:row>
      <xdr:rowOff>10763</xdr:rowOff>
    </xdr:from>
    <xdr:to>
      <xdr:col>12</xdr:col>
      <xdr:colOff>10763</xdr:colOff>
      <xdr:row>17</xdr:row>
      <xdr:rowOff>161441</xdr:rowOff>
    </xdr:to>
    <xdr:sp macro="" textlink="Sheet5!C3">
      <xdr:nvSpPr>
        <xdr:cNvPr id="24" name="Rectangle: Rounded Corners 23">
          <a:extLst>
            <a:ext uri="{FF2B5EF4-FFF2-40B4-BE49-F238E27FC236}">
              <a16:creationId xmlns:a16="http://schemas.microsoft.com/office/drawing/2014/main" id="{BFC3B595-8DE0-4CB5-ACCF-3E071417A362}"/>
            </a:ext>
          </a:extLst>
        </xdr:cNvPr>
        <xdr:cNvSpPr/>
      </xdr:nvSpPr>
      <xdr:spPr>
        <a:xfrm>
          <a:off x="5615553" y="2220563"/>
          <a:ext cx="1710410" cy="51897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6B03559-E3BA-4D3F-9B65-62C7510A25D0}" type="TxLink">
            <a:rPr lang="en-US" sz="1400" b="1" i="0" u="none" strike="noStrike" kern="1200">
              <a:solidFill>
                <a:srgbClr val="000000"/>
              </a:solidFill>
              <a:latin typeface="Calibri"/>
              <a:ea typeface="Calibri"/>
              <a:cs typeface="Calibri"/>
            </a:rPr>
            <a:t>Un Sold Products</a:t>
          </a:fld>
          <a:endParaRPr lang="en-IN" sz="1400" b="1" kern="1200"/>
        </a:p>
      </xdr:txBody>
    </xdr:sp>
    <xdr:clientData/>
  </xdr:twoCellAnchor>
  <xdr:twoCellAnchor>
    <xdr:from>
      <xdr:col>15</xdr:col>
      <xdr:colOff>497212</xdr:colOff>
      <xdr:row>7</xdr:row>
      <xdr:rowOff>21526</xdr:rowOff>
    </xdr:from>
    <xdr:to>
      <xdr:col>20</xdr:col>
      <xdr:colOff>172202</xdr:colOff>
      <xdr:row>24</xdr:row>
      <xdr:rowOff>10761</xdr:rowOff>
    </xdr:to>
    <xdr:graphicFrame macro="">
      <xdr:nvGraphicFramePr>
        <xdr:cNvPr id="25" name="Chart 24">
          <a:extLst>
            <a:ext uri="{FF2B5EF4-FFF2-40B4-BE49-F238E27FC236}">
              <a16:creationId xmlns:a16="http://schemas.microsoft.com/office/drawing/2014/main" id="{D1B78EA9-CBFD-4A38-A919-7EC48A9D1B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21526</xdr:colOff>
      <xdr:row>6</xdr:row>
      <xdr:rowOff>32288</xdr:rowOff>
    </xdr:from>
    <xdr:to>
      <xdr:col>19</xdr:col>
      <xdr:colOff>491226</xdr:colOff>
      <xdr:row>8</xdr:row>
      <xdr:rowOff>44268</xdr:rowOff>
    </xdr:to>
    <xdr:sp macro="" textlink="">
      <xdr:nvSpPr>
        <xdr:cNvPr id="26" name="Rectangle: Rounded Corners 25">
          <a:extLst>
            <a:ext uri="{FF2B5EF4-FFF2-40B4-BE49-F238E27FC236}">
              <a16:creationId xmlns:a16="http://schemas.microsoft.com/office/drawing/2014/main" id="{212AAE8D-E942-40F2-9F99-4F977A91D2A5}"/>
            </a:ext>
          </a:extLst>
        </xdr:cNvPr>
        <xdr:cNvSpPr/>
      </xdr:nvSpPr>
      <xdr:spPr>
        <a:xfrm>
          <a:off x="9775126" y="584738"/>
          <a:ext cx="2298500" cy="3802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kern="1200">
              <a:solidFill>
                <a:sysClr val="windowText" lastClr="000000"/>
              </a:solidFill>
            </a:rPr>
            <a:t>Product</a:t>
          </a:r>
          <a:r>
            <a:rPr lang="en-IN" sz="1400" b="1" kern="1200" baseline="0">
              <a:solidFill>
                <a:sysClr val="windowText" lastClr="000000"/>
              </a:solidFill>
            </a:rPr>
            <a:t> Pricing Types</a:t>
          </a:r>
          <a:endParaRPr lang="en-IN" sz="1400" b="1" kern="1200">
            <a:solidFill>
              <a:sysClr val="windowText" lastClr="000000"/>
            </a:solidFill>
          </a:endParaRPr>
        </a:p>
      </xdr:txBody>
    </xdr:sp>
    <xdr:clientData/>
  </xdr:twoCellAnchor>
  <xdr:twoCellAnchor>
    <xdr:from>
      <xdr:col>16</xdr:col>
      <xdr:colOff>313841</xdr:colOff>
      <xdr:row>16</xdr:row>
      <xdr:rowOff>23249</xdr:rowOff>
    </xdr:from>
    <xdr:to>
      <xdr:col>18</xdr:col>
      <xdr:colOff>53814</xdr:colOff>
      <xdr:row>17</xdr:row>
      <xdr:rowOff>161443</xdr:rowOff>
    </xdr:to>
    <xdr:sp macro="" textlink="">
      <xdr:nvSpPr>
        <xdr:cNvPr id="27" name="Rectangle: Rounded Corners 26">
          <a:extLst>
            <a:ext uri="{FF2B5EF4-FFF2-40B4-BE49-F238E27FC236}">
              <a16:creationId xmlns:a16="http://schemas.microsoft.com/office/drawing/2014/main" id="{736E18F7-BF07-4B24-986B-853203E42712}"/>
            </a:ext>
          </a:extLst>
        </xdr:cNvPr>
        <xdr:cNvSpPr/>
      </xdr:nvSpPr>
      <xdr:spPr>
        <a:xfrm>
          <a:off x="10067441" y="2417199"/>
          <a:ext cx="959173" cy="32234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ysClr val="windowText" lastClr="000000"/>
              </a:solidFill>
            </a:rPr>
            <a:t>Expencive</a:t>
          </a:r>
        </a:p>
      </xdr:txBody>
    </xdr:sp>
    <xdr:clientData/>
  </xdr:twoCellAnchor>
  <xdr:twoCellAnchor>
    <xdr:from>
      <xdr:col>18</xdr:col>
      <xdr:colOff>218699</xdr:colOff>
      <xdr:row>16</xdr:row>
      <xdr:rowOff>35732</xdr:rowOff>
    </xdr:from>
    <xdr:to>
      <xdr:col>20</xdr:col>
      <xdr:colOff>279830</xdr:colOff>
      <xdr:row>17</xdr:row>
      <xdr:rowOff>161441</xdr:rowOff>
    </xdr:to>
    <xdr:sp macro="" textlink="">
      <xdr:nvSpPr>
        <xdr:cNvPr id="28" name="Rectangle: Rounded Corners 27">
          <a:extLst>
            <a:ext uri="{FF2B5EF4-FFF2-40B4-BE49-F238E27FC236}">
              <a16:creationId xmlns:a16="http://schemas.microsoft.com/office/drawing/2014/main" id="{EF67EFEC-BAB5-41AA-8FFB-AE3749E18EA3}"/>
            </a:ext>
          </a:extLst>
        </xdr:cNvPr>
        <xdr:cNvSpPr/>
      </xdr:nvSpPr>
      <xdr:spPr>
        <a:xfrm>
          <a:off x="11191499" y="2429682"/>
          <a:ext cx="1280331" cy="3098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ysClr val="windowText" lastClr="000000"/>
              </a:solidFill>
            </a:rPr>
            <a:t>Less</a:t>
          </a:r>
          <a:r>
            <a:rPr lang="en-IN" sz="1200" b="1" kern="1200" baseline="0">
              <a:solidFill>
                <a:sysClr val="windowText" lastClr="000000"/>
              </a:solidFill>
            </a:rPr>
            <a:t> Expencive</a:t>
          </a:r>
          <a:endParaRPr lang="en-IN" sz="1200" b="1" kern="1200">
            <a:solidFill>
              <a:sysClr val="windowText" lastClr="000000"/>
            </a:solidFill>
          </a:endParaRPr>
        </a:p>
      </xdr:txBody>
    </xdr:sp>
    <xdr:clientData/>
  </xdr:twoCellAnchor>
  <xdr:twoCellAnchor>
    <xdr:from>
      <xdr:col>16</xdr:col>
      <xdr:colOff>133565</xdr:colOff>
      <xdr:row>8</xdr:row>
      <xdr:rowOff>32287</xdr:rowOff>
    </xdr:from>
    <xdr:to>
      <xdr:col>18</xdr:col>
      <xdr:colOff>344407</xdr:colOff>
      <xdr:row>9</xdr:row>
      <xdr:rowOff>118389</xdr:rowOff>
    </xdr:to>
    <xdr:sp macro="" textlink="">
      <xdr:nvSpPr>
        <xdr:cNvPr id="29" name="Rectangle: Rounded Corners 28">
          <a:extLst>
            <a:ext uri="{FF2B5EF4-FFF2-40B4-BE49-F238E27FC236}">
              <a16:creationId xmlns:a16="http://schemas.microsoft.com/office/drawing/2014/main" id="{0D2032D3-44C7-4578-AFB9-E91EBC6012B9}"/>
            </a:ext>
          </a:extLst>
        </xdr:cNvPr>
        <xdr:cNvSpPr/>
      </xdr:nvSpPr>
      <xdr:spPr>
        <a:xfrm>
          <a:off x="9887165" y="953037"/>
          <a:ext cx="1430042" cy="2702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ysClr val="windowText" lastClr="000000"/>
              </a:solidFill>
            </a:rPr>
            <a:t>Prive</a:t>
          </a:r>
          <a:r>
            <a:rPr lang="en-IN" sz="1200" b="1" kern="1200" baseline="0">
              <a:solidFill>
                <a:sysClr val="windowText" lastClr="000000"/>
              </a:solidFill>
            </a:rPr>
            <a:t> above $150</a:t>
          </a:r>
          <a:endParaRPr lang="en-IN" sz="1200" b="1" kern="1200">
            <a:solidFill>
              <a:sysClr val="windowText" lastClr="000000"/>
            </a:solidFill>
          </a:endParaRPr>
        </a:p>
      </xdr:txBody>
    </xdr:sp>
    <xdr:clientData/>
  </xdr:twoCellAnchor>
  <xdr:twoCellAnchor>
    <xdr:from>
      <xdr:col>18</xdr:col>
      <xdr:colOff>122801</xdr:colOff>
      <xdr:row>8</xdr:row>
      <xdr:rowOff>43052</xdr:rowOff>
    </xdr:from>
    <xdr:to>
      <xdr:col>20</xdr:col>
      <xdr:colOff>339992</xdr:colOff>
      <xdr:row>9</xdr:row>
      <xdr:rowOff>129154</xdr:rowOff>
    </xdr:to>
    <xdr:sp macro="" textlink="">
      <xdr:nvSpPr>
        <xdr:cNvPr id="30" name="Rectangle: Rounded Corners 29">
          <a:extLst>
            <a:ext uri="{FF2B5EF4-FFF2-40B4-BE49-F238E27FC236}">
              <a16:creationId xmlns:a16="http://schemas.microsoft.com/office/drawing/2014/main" id="{C8EBE2B6-5189-4FC2-A5F7-22E1A8FDFFA3}"/>
            </a:ext>
          </a:extLst>
        </xdr:cNvPr>
        <xdr:cNvSpPr/>
      </xdr:nvSpPr>
      <xdr:spPr>
        <a:xfrm>
          <a:off x="11095601" y="963802"/>
          <a:ext cx="1436391" cy="2702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ysClr val="windowText" lastClr="000000"/>
              </a:solidFill>
            </a:rPr>
            <a:t>Prive</a:t>
          </a:r>
          <a:r>
            <a:rPr lang="en-IN" sz="1200" b="1" kern="1200" baseline="0">
              <a:solidFill>
                <a:sysClr val="windowText" lastClr="000000"/>
              </a:solidFill>
            </a:rPr>
            <a:t> Below $150</a:t>
          </a:r>
          <a:endParaRPr lang="en-IN" sz="1200" b="1" kern="1200">
            <a:solidFill>
              <a:sysClr val="windowText" lastClr="000000"/>
            </a:solidFill>
          </a:endParaRPr>
        </a:p>
      </xdr:txBody>
    </xdr:sp>
    <xdr:clientData/>
  </xdr:twoCellAnchor>
  <xdr:twoCellAnchor>
    <xdr:from>
      <xdr:col>16</xdr:col>
      <xdr:colOff>344407</xdr:colOff>
      <xdr:row>14</xdr:row>
      <xdr:rowOff>129153</xdr:rowOff>
    </xdr:from>
    <xdr:to>
      <xdr:col>18</xdr:col>
      <xdr:colOff>84380</xdr:colOff>
      <xdr:row>16</xdr:row>
      <xdr:rowOff>84381</xdr:rowOff>
    </xdr:to>
    <xdr:sp macro="" textlink="Sheet5!$S$46">
      <xdr:nvSpPr>
        <xdr:cNvPr id="31" name="Rectangle: Rounded Corners 30">
          <a:extLst>
            <a:ext uri="{FF2B5EF4-FFF2-40B4-BE49-F238E27FC236}">
              <a16:creationId xmlns:a16="http://schemas.microsoft.com/office/drawing/2014/main" id="{09F1B52B-5A6C-46D0-809B-998A0C5C2667}"/>
            </a:ext>
          </a:extLst>
        </xdr:cNvPr>
        <xdr:cNvSpPr/>
      </xdr:nvSpPr>
      <xdr:spPr>
        <a:xfrm>
          <a:off x="10098007" y="2154803"/>
          <a:ext cx="959173" cy="32352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EAFD96C-3AD9-4BCD-A5C4-8E6205D98521}" type="TxLink">
            <a:rPr lang="en-US" sz="1800" b="1" i="0" u="none" strike="noStrike" kern="1200">
              <a:solidFill>
                <a:schemeClr val="accent6">
                  <a:lumMod val="50000"/>
                </a:schemeClr>
              </a:solidFill>
              <a:latin typeface="Calibri"/>
              <a:ea typeface="Calibri"/>
              <a:cs typeface="Calibri"/>
            </a:rPr>
            <a:t>95.4%</a:t>
          </a:fld>
          <a:endParaRPr lang="en-IN" sz="1800" b="1" kern="1200">
            <a:solidFill>
              <a:schemeClr val="accent6">
                <a:lumMod val="50000"/>
              </a:schemeClr>
            </a:solidFill>
          </a:endParaRPr>
        </a:p>
      </xdr:txBody>
    </xdr:sp>
    <xdr:clientData/>
  </xdr:twoCellAnchor>
  <xdr:twoCellAnchor>
    <xdr:from>
      <xdr:col>18</xdr:col>
      <xdr:colOff>495085</xdr:colOff>
      <xdr:row>14</xdr:row>
      <xdr:rowOff>129154</xdr:rowOff>
    </xdr:from>
    <xdr:to>
      <xdr:col>20</xdr:col>
      <xdr:colOff>235057</xdr:colOff>
      <xdr:row>16</xdr:row>
      <xdr:rowOff>84382</xdr:rowOff>
    </xdr:to>
    <xdr:sp macro="" textlink="Sheet5!$S$47">
      <xdr:nvSpPr>
        <xdr:cNvPr id="32" name="Rectangle: Rounded Corners 31">
          <a:extLst>
            <a:ext uri="{FF2B5EF4-FFF2-40B4-BE49-F238E27FC236}">
              <a16:creationId xmlns:a16="http://schemas.microsoft.com/office/drawing/2014/main" id="{F380FDD8-2DE8-4252-959C-82DE74F5D38D}"/>
            </a:ext>
          </a:extLst>
        </xdr:cNvPr>
        <xdr:cNvSpPr/>
      </xdr:nvSpPr>
      <xdr:spPr>
        <a:xfrm>
          <a:off x="11467885" y="2154804"/>
          <a:ext cx="959172" cy="32352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05E1AD8-10D2-4276-970D-7B25BC70A824}" type="TxLink">
            <a:rPr lang="en-US" sz="1800" b="1" i="0" u="none" strike="noStrike" kern="1200">
              <a:solidFill>
                <a:schemeClr val="accent2">
                  <a:lumMod val="75000"/>
                </a:schemeClr>
              </a:solidFill>
              <a:latin typeface="Calibri"/>
              <a:ea typeface="Calibri"/>
              <a:cs typeface="Calibri"/>
            </a:rPr>
            <a:t>4.6%</a:t>
          </a:fld>
          <a:endParaRPr lang="en-IN" sz="1800" b="1" kern="1200">
            <a:solidFill>
              <a:schemeClr val="accent2">
                <a:lumMod val="75000"/>
              </a:schemeClr>
            </a:solidFill>
          </a:endParaRPr>
        </a:p>
      </xdr:txBody>
    </xdr:sp>
    <xdr:clientData/>
  </xdr:twoCellAnchor>
  <xdr:twoCellAnchor>
    <xdr:from>
      <xdr:col>18</xdr:col>
      <xdr:colOff>452035</xdr:colOff>
      <xdr:row>17</xdr:row>
      <xdr:rowOff>32290</xdr:rowOff>
    </xdr:from>
    <xdr:to>
      <xdr:col>20</xdr:col>
      <xdr:colOff>192007</xdr:colOff>
      <xdr:row>18</xdr:row>
      <xdr:rowOff>170483</xdr:rowOff>
    </xdr:to>
    <xdr:sp macro="" textlink="Sheet5!R47">
      <xdr:nvSpPr>
        <xdr:cNvPr id="33" name="Rectangle: Rounded Corners 32">
          <a:extLst>
            <a:ext uri="{FF2B5EF4-FFF2-40B4-BE49-F238E27FC236}">
              <a16:creationId xmlns:a16="http://schemas.microsoft.com/office/drawing/2014/main" id="{2A50AA3A-BE4F-4403-B3E2-C972D363A598}"/>
            </a:ext>
          </a:extLst>
        </xdr:cNvPr>
        <xdr:cNvSpPr/>
      </xdr:nvSpPr>
      <xdr:spPr>
        <a:xfrm>
          <a:off x="11424835" y="2610390"/>
          <a:ext cx="959172" cy="32234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2283AB1-822D-4ED2-A3BB-AD2F355043A6}" type="TxLink">
            <a:rPr lang="en-US" sz="1600" b="1" i="0" u="none" strike="noStrike" kern="1200">
              <a:solidFill>
                <a:srgbClr val="000000"/>
              </a:solidFill>
              <a:latin typeface="Calibri"/>
              <a:ea typeface="Calibri"/>
              <a:cs typeface="Calibri"/>
            </a:rPr>
            <a:t>$5.77 M</a:t>
          </a:fld>
          <a:endParaRPr lang="en-IN" sz="1600" b="1" kern="1200">
            <a:solidFill>
              <a:schemeClr val="accent6">
                <a:lumMod val="50000"/>
              </a:schemeClr>
            </a:solidFill>
          </a:endParaRPr>
        </a:p>
      </xdr:txBody>
    </xdr:sp>
    <xdr:clientData/>
  </xdr:twoCellAnchor>
  <xdr:twoCellAnchor>
    <xdr:from>
      <xdr:col>16</xdr:col>
      <xdr:colOff>173925</xdr:colOff>
      <xdr:row>17</xdr:row>
      <xdr:rowOff>34010</xdr:rowOff>
    </xdr:from>
    <xdr:to>
      <xdr:col>18</xdr:col>
      <xdr:colOff>182965</xdr:colOff>
      <xdr:row>18</xdr:row>
      <xdr:rowOff>161439</xdr:rowOff>
    </xdr:to>
    <xdr:sp macro="" textlink="">
      <xdr:nvSpPr>
        <xdr:cNvPr id="34" name="Rectangle: Rounded Corners 33">
          <a:extLst>
            <a:ext uri="{FF2B5EF4-FFF2-40B4-BE49-F238E27FC236}">
              <a16:creationId xmlns:a16="http://schemas.microsoft.com/office/drawing/2014/main" id="{DDF721EB-83F4-452C-8AF6-393768B1C37E}"/>
            </a:ext>
          </a:extLst>
        </xdr:cNvPr>
        <xdr:cNvSpPr/>
      </xdr:nvSpPr>
      <xdr:spPr>
        <a:xfrm>
          <a:off x="9927525" y="2612110"/>
          <a:ext cx="1228240" cy="31157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i="0" u="none" strike="noStrike" kern="1200">
              <a:solidFill>
                <a:schemeClr val="accent6">
                  <a:lumMod val="50000"/>
                </a:schemeClr>
              </a:solidFill>
              <a:latin typeface="Calibri"/>
              <a:ea typeface="Calibri"/>
              <a:cs typeface="Calibri"/>
            </a:rPr>
            <a:t>$</a:t>
          </a:r>
          <a:r>
            <a:rPr lang="en-IN" sz="1600" b="1" i="0" u="none" strike="noStrike" kern="1200">
              <a:solidFill>
                <a:schemeClr val="accent6">
                  <a:lumMod val="50000"/>
                </a:schemeClr>
              </a:solidFill>
              <a:latin typeface="Calibri"/>
              <a:ea typeface="Calibri"/>
              <a:cs typeface="Calibri"/>
            </a:rPr>
            <a:t>120.52</a:t>
          </a:r>
          <a:r>
            <a:rPr lang="en-IN" sz="1800" b="1" i="0" u="none" strike="noStrike" kern="1200">
              <a:solidFill>
                <a:schemeClr val="accent6">
                  <a:lumMod val="50000"/>
                </a:schemeClr>
              </a:solidFill>
              <a:latin typeface="Calibri"/>
              <a:ea typeface="Calibri"/>
              <a:cs typeface="Calibri"/>
            </a:rPr>
            <a:t> M</a:t>
          </a:r>
        </a:p>
      </xdr:txBody>
    </xdr:sp>
    <xdr:clientData/>
  </xdr:twoCellAnchor>
  <xdr:twoCellAnchor>
    <xdr:from>
      <xdr:col>18</xdr:col>
      <xdr:colOff>591950</xdr:colOff>
      <xdr:row>18</xdr:row>
      <xdr:rowOff>139914</xdr:rowOff>
    </xdr:from>
    <xdr:to>
      <xdr:col>20</xdr:col>
      <xdr:colOff>118389</xdr:colOff>
      <xdr:row>20</xdr:row>
      <xdr:rowOff>10762</xdr:rowOff>
    </xdr:to>
    <xdr:sp macro="" textlink="">
      <xdr:nvSpPr>
        <xdr:cNvPr id="35" name="Rectangle: Rounded Corners 34">
          <a:extLst>
            <a:ext uri="{FF2B5EF4-FFF2-40B4-BE49-F238E27FC236}">
              <a16:creationId xmlns:a16="http://schemas.microsoft.com/office/drawing/2014/main" id="{56DFB312-3D15-49FF-8433-270F6E2BB8B1}"/>
            </a:ext>
          </a:extLst>
        </xdr:cNvPr>
        <xdr:cNvSpPr/>
      </xdr:nvSpPr>
      <xdr:spPr>
        <a:xfrm>
          <a:off x="11564750" y="2902164"/>
          <a:ext cx="745639" cy="23914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ysClr val="windowText" lastClr="000000"/>
              </a:solidFill>
            </a:rPr>
            <a:t>Profit</a:t>
          </a:r>
        </a:p>
      </xdr:txBody>
    </xdr:sp>
    <xdr:clientData/>
  </xdr:twoCellAnchor>
  <xdr:twoCellAnchor>
    <xdr:from>
      <xdr:col>16</xdr:col>
      <xdr:colOff>421469</xdr:colOff>
      <xdr:row>18</xdr:row>
      <xdr:rowOff>130873</xdr:rowOff>
    </xdr:from>
    <xdr:to>
      <xdr:col>17</xdr:col>
      <xdr:colOff>561383</xdr:colOff>
      <xdr:row>20</xdr:row>
      <xdr:rowOff>1721</xdr:rowOff>
    </xdr:to>
    <xdr:sp macro="" textlink="">
      <xdr:nvSpPr>
        <xdr:cNvPr id="36" name="Rectangle: Rounded Corners 35">
          <a:extLst>
            <a:ext uri="{FF2B5EF4-FFF2-40B4-BE49-F238E27FC236}">
              <a16:creationId xmlns:a16="http://schemas.microsoft.com/office/drawing/2014/main" id="{D03CD113-576E-4CE6-A071-3C35138B68D5}"/>
            </a:ext>
          </a:extLst>
        </xdr:cNvPr>
        <xdr:cNvSpPr/>
      </xdr:nvSpPr>
      <xdr:spPr>
        <a:xfrm>
          <a:off x="10175069" y="2893123"/>
          <a:ext cx="749514" cy="23914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ysClr val="windowText" lastClr="000000"/>
              </a:solidFill>
            </a:rPr>
            <a:t>Profit</a:t>
          </a:r>
        </a:p>
      </xdr:txBody>
    </xdr:sp>
    <xdr:clientData/>
  </xdr:twoCellAnchor>
  <xdr:twoCellAnchor>
    <xdr:from>
      <xdr:col>0</xdr:col>
      <xdr:colOff>195858</xdr:colOff>
      <xdr:row>21</xdr:row>
      <xdr:rowOff>150678</xdr:rowOff>
    </xdr:from>
    <xdr:to>
      <xdr:col>9</xdr:col>
      <xdr:colOff>21526</xdr:colOff>
      <xdr:row>38</xdr:row>
      <xdr:rowOff>64576</xdr:rowOff>
    </xdr:to>
    <xdr:sp macro="" textlink="">
      <xdr:nvSpPr>
        <xdr:cNvPr id="37" name="Rectangle: Rounded Corners 36">
          <a:extLst>
            <a:ext uri="{FF2B5EF4-FFF2-40B4-BE49-F238E27FC236}">
              <a16:creationId xmlns:a16="http://schemas.microsoft.com/office/drawing/2014/main" id="{A93584AD-619C-48CA-93B8-06CE14BEB2F3}"/>
            </a:ext>
          </a:extLst>
        </xdr:cNvPr>
        <xdr:cNvSpPr/>
      </xdr:nvSpPr>
      <xdr:spPr>
        <a:xfrm>
          <a:off x="195858" y="3465378"/>
          <a:ext cx="5312068" cy="3044448"/>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0</xdr:colOff>
      <xdr:row>23</xdr:row>
      <xdr:rowOff>96864</xdr:rowOff>
    </xdr:from>
    <xdr:to>
      <xdr:col>5</xdr:col>
      <xdr:colOff>200598</xdr:colOff>
      <xdr:row>36</xdr:row>
      <xdr:rowOff>162128</xdr:rowOff>
    </xdr:to>
    <xdr:graphicFrame macro="">
      <xdr:nvGraphicFramePr>
        <xdr:cNvPr id="38" name="Chart 37">
          <a:extLst>
            <a:ext uri="{FF2B5EF4-FFF2-40B4-BE49-F238E27FC236}">
              <a16:creationId xmlns:a16="http://schemas.microsoft.com/office/drawing/2014/main" id="{A547E1F8-624B-4149-8FC4-D3AFB61A2F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258306</xdr:colOff>
      <xdr:row>27</xdr:row>
      <xdr:rowOff>53813</xdr:rowOff>
    </xdr:from>
    <xdr:to>
      <xdr:col>8</xdr:col>
      <xdr:colOff>264386</xdr:colOff>
      <xdr:row>35</xdr:row>
      <xdr:rowOff>181336</xdr:rowOff>
    </xdr:to>
    <xdr:graphicFrame macro="">
      <xdr:nvGraphicFramePr>
        <xdr:cNvPr id="39" name="Chart 38">
          <a:extLst>
            <a:ext uri="{FF2B5EF4-FFF2-40B4-BE49-F238E27FC236}">
              <a16:creationId xmlns:a16="http://schemas.microsoft.com/office/drawing/2014/main" id="{747768DB-BBB8-42A0-8D66-F5A29C85B2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96864</xdr:colOff>
      <xdr:row>23</xdr:row>
      <xdr:rowOff>107628</xdr:rowOff>
    </xdr:from>
    <xdr:to>
      <xdr:col>8</xdr:col>
      <xdr:colOff>322881</xdr:colOff>
      <xdr:row>28</xdr:row>
      <xdr:rowOff>32289</xdr:rowOff>
    </xdr:to>
    <xdr:sp macro="" textlink="">
      <xdr:nvSpPr>
        <xdr:cNvPr id="40" name="Rectangle: Rounded Corners 39">
          <a:extLst>
            <a:ext uri="{FF2B5EF4-FFF2-40B4-BE49-F238E27FC236}">
              <a16:creationId xmlns:a16="http://schemas.microsoft.com/office/drawing/2014/main" id="{B4920648-8606-4391-AAA8-4D5B4BD9B044}"/>
            </a:ext>
          </a:extLst>
        </xdr:cNvPr>
        <xdr:cNvSpPr/>
      </xdr:nvSpPr>
      <xdr:spPr>
        <a:xfrm>
          <a:off x="3144864" y="3790628"/>
          <a:ext cx="2054817" cy="84541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kern="1200">
              <a:solidFill>
                <a:sysClr val="windowText" lastClr="000000"/>
              </a:solidFill>
            </a:rPr>
            <a:t>Profit Share of Top 5 Customers vs Others</a:t>
          </a:r>
        </a:p>
      </xdr:txBody>
    </xdr:sp>
    <xdr:clientData/>
  </xdr:twoCellAnchor>
  <xdr:twoCellAnchor>
    <xdr:from>
      <xdr:col>7</xdr:col>
      <xdr:colOff>570424</xdr:colOff>
      <xdr:row>31</xdr:row>
      <xdr:rowOff>75338</xdr:rowOff>
    </xdr:from>
    <xdr:to>
      <xdr:col>9</xdr:col>
      <xdr:colOff>0</xdr:colOff>
      <xdr:row>33</xdr:row>
      <xdr:rowOff>32287</xdr:rowOff>
    </xdr:to>
    <xdr:sp macro="" textlink="Sheet5!R81">
      <xdr:nvSpPr>
        <xdr:cNvPr id="41" name="Rectangle: Rounded Corners 40">
          <a:extLst>
            <a:ext uri="{FF2B5EF4-FFF2-40B4-BE49-F238E27FC236}">
              <a16:creationId xmlns:a16="http://schemas.microsoft.com/office/drawing/2014/main" id="{6A7E2F00-C8EE-4D3E-B63E-5718EE7B87DA}"/>
            </a:ext>
          </a:extLst>
        </xdr:cNvPr>
        <xdr:cNvSpPr/>
      </xdr:nvSpPr>
      <xdr:spPr>
        <a:xfrm>
          <a:off x="4837624" y="5231538"/>
          <a:ext cx="648776" cy="32524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99A7580-9F1B-41A4-B257-51064CD53FE3}" type="TxLink">
            <a:rPr lang="en-US" sz="1600" b="1" i="0" u="none" strike="noStrike" kern="1200">
              <a:solidFill>
                <a:schemeClr val="accent6">
                  <a:lumMod val="75000"/>
                </a:schemeClr>
              </a:solidFill>
              <a:latin typeface="Calibri"/>
              <a:ea typeface="Calibri"/>
              <a:cs typeface="Calibri"/>
            </a:rPr>
            <a:pPr marL="0" indent="0" algn="l"/>
            <a:t>99.7%</a:t>
          </a:fld>
          <a:endParaRPr lang="en-IN" sz="1600" b="1" i="0" u="none" strike="noStrike" kern="1200">
            <a:solidFill>
              <a:schemeClr val="accent6">
                <a:lumMod val="75000"/>
              </a:schemeClr>
            </a:solidFill>
            <a:latin typeface="Calibri"/>
            <a:ea typeface="Calibri"/>
            <a:cs typeface="Calibri"/>
          </a:endParaRPr>
        </a:p>
      </xdr:txBody>
    </xdr:sp>
    <xdr:clientData/>
  </xdr:twoCellAnchor>
  <xdr:twoCellAnchor>
    <xdr:from>
      <xdr:col>7</xdr:col>
      <xdr:colOff>570425</xdr:colOff>
      <xdr:row>28</xdr:row>
      <xdr:rowOff>43049</xdr:rowOff>
    </xdr:from>
    <xdr:to>
      <xdr:col>8</xdr:col>
      <xdr:colOff>570424</xdr:colOff>
      <xdr:row>29</xdr:row>
      <xdr:rowOff>139914</xdr:rowOff>
    </xdr:to>
    <xdr:sp macro="" textlink="Sheet5!R80">
      <xdr:nvSpPr>
        <xdr:cNvPr id="42" name="Rectangle: Rounded Corners 41">
          <a:extLst>
            <a:ext uri="{FF2B5EF4-FFF2-40B4-BE49-F238E27FC236}">
              <a16:creationId xmlns:a16="http://schemas.microsoft.com/office/drawing/2014/main" id="{DD99501B-A323-45E4-B84B-36A4961F20CB}"/>
            </a:ext>
          </a:extLst>
        </xdr:cNvPr>
        <xdr:cNvSpPr/>
      </xdr:nvSpPr>
      <xdr:spPr>
        <a:xfrm>
          <a:off x="4837625" y="4646799"/>
          <a:ext cx="609599" cy="28101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52E0DB77-CE82-4832-8B85-A3BAE8EA0186}" type="TxLink">
            <a:rPr lang="en-US" sz="1600" b="1" i="0" u="none" strike="noStrike" kern="1200">
              <a:solidFill>
                <a:schemeClr val="accent1">
                  <a:lumMod val="75000"/>
                </a:schemeClr>
              </a:solidFill>
              <a:latin typeface="Calibri"/>
              <a:ea typeface="Calibri"/>
              <a:cs typeface="Calibri"/>
            </a:rPr>
            <a:pPr marL="0" indent="0" algn="l"/>
            <a:t>0.3%</a:t>
          </a:fld>
          <a:endParaRPr lang="en-IN" sz="1600" b="1" i="0" u="none" strike="noStrike" kern="1200">
            <a:solidFill>
              <a:schemeClr val="accent1">
                <a:lumMod val="75000"/>
              </a:schemeClr>
            </a:solidFill>
            <a:latin typeface="Calibri"/>
            <a:ea typeface="Calibri"/>
            <a:cs typeface="Calibri"/>
          </a:endParaRPr>
        </a:p>
      </xdr:txBody>
    </xdr:sp>
    <xdr:clientData/>
  </xdr:twoCellAnchor>
  <xdr:twoCellAnchor>
    <xdr:from>
      <xdr:col>7</xdr:col>
      <xdr:colOff>591950</xdr:colOff>
      <xdr:row>27</xdr:row>
      <xdr:rowOff>118390</xdr:rowOff>
    </xdr:from>
    <xdr:to>
      <xdr:col>7</xdr:col>
      <xdr:colOff>591950</xdr:colOff>
      <xdr:row>29</xdr:row>
      <xdr:rowOff>96863</xdr:rowOff>
    </xdr:to>
    <xdr:cxnSp macro="">
      <xdr:nvCxnSpPr>
        <xdr:cNvPr id="43" name="Straight Connector 42">
          <a:extLst>
            <a:ext uri="{FF2B5EF4-FFF2-40B4-BE49-F238E27FC236}">
              <a16:creationId xmlns:a16="http://schemas.microsoft.com/office/drawing/2014/main" id="{3C7A3113-70D4-4C19-9960-8E1CC6F3684D}"/>
            </a:ext>
          </a:extLst>
        </xdr:cNvPr>
        <xdr:cNvCxnSpPr/>
      </xdr:nvCxnSpPr>
      <xdr:spPr>
        <a:xfrm>
          <a:off x="4859150" y="4537990"/>
          <a:ext cx="0" cy="346773"/>
        </a:xfrm>
        <a:prstGeom prst="line">
          <a:avLst/>
        </a:prstGeom>
        <a:ln w="19050">
          <a:solidFill>
            <a:schemeClr val="accent1">
              <a:alpha val="83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582909</xdr:colOff>
      <xdr:row>30</xdr:row>
      <xdr:rowOff>152399</xdr:rowOff>
    </xdr:from>
    <xdr:to>
      <xdr:col>7</xdr:col>
      <xdr:colOff>582909</xdr:colOff>
      <xdr:row>32</xdr:row>
      <xdr:rowOff>130873</xdr:rowOff>
    </xdr:to>
    <xdr:cxnSp macro="">
      <xdr:nvCxnSpPr>
        <xdr:cNvPr id="44" name="Straight Connector 43">
          <a:extLst>
            <a:ext uri="{FF2B5EF4-FFF2-40B4-BE49-F238E27FC236}">
              <a16:creationId xmlns:a16="http://schemas.microsoft.com/office/drawing/2014/main" id="{B7296FBC-FA39-45AC-B306-DDEF018EAC2A}"/>
            </a:ext>
          </a:extLst>
        </xdr:cNvPr>
        <xdr:cNvCxnSpPr/>
      </xdr:nvCxnSpPr>
      <xdr:spPr>
        <a:xfrm>
          <a:off x="4850109" y="5124449"/>
          <a:ext cx="0" cy="346774"/>
        </a:xfrm>
        <a:prstGeom prst="line">
          <a:avLst/>
        </a:prstGeom>
        <a:ln w="22225">
          <a:solidFill>
            <a:schemeClr val="accent1">
              <a:alpha val="79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563109</xdr:colOff>
      <xdr:row>30</xdr:row>
      <xdr:rowOff>100310</xdr:rowOff>
    </xdr:from>
    <xdr:to>
      <xdr:col>8</xdr:col>
      <xdr:colOff>591952</xdr:colOff>
      <xdr:row>32</xdr:row>
      <xdr:rowOff>64578</xdr:rowOff>
    </xdr:to>
    <xdr:sp macro="" textlink="">
      <xdr:nvSpPr>
        <xdr:cNvPr id="45" name="Rectangle: Rounded Corners 44">
          <a:extLst>
            <a:ext uri="{FF2B5EF4-FFF2-40B4-BE49-F238E27FC236}">
              <a16:creationId xmlns:a16="http://schemas.microsoft.com/office/drawing/2014/main" id="{C6267D08-4384-472F-83A5-59B92A171FA2}"/>
            </a:ext>
          </a:extLst>
        </xdr:cNvPr>
        <xdr:cNvSpPr/>
      </xdr:nvSpPr>
      <xdr:spPr>
        <a:xfrm>
          <a:off x="4830309" y="5072360"/>
          <a:ext cx="638443" cy="33256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Others</a:t>
          </a:r>
        </a:p>
      </xdr:txBody>
    </xdr:sp>
    <xdr:clientData/>
  </xdr:twoCellAnchor>
  <xdr:twoCellAnchor>
    <xdr:from>
      <xdr:col>7</xdr:col>
      <xdr:colOff>564829</xdr:colOff>
      <xdr:row>27</xdr:row>
      <xdr:rowOff>69743</xdr:rowOff>
    </xdr:from>
    <xdr:to>
      <xdr:col>8</xdr:col>
      <xdr:colOff>527374</xdr:colOff>
      <xdr:row>29</xdr:row>
      <xdr:rowOff>43051</xdr:rowOff>
    </xdr:to>
    <xdr:sp macro="" textlink="">
      <xdr:nvSpPr>
        <xdr:cNvPr id="46" name="Rectangle: Rounded Corners 45">
          <a:extLst>
            <a:ext uri="{FF2B5EF4-FFF2-40B4-BE49-F238E27FC236}">
              <a16:creationId xmlns:a16="http://schemas.microsoft.com/office/drawing/2014/main" id="{1DCCBB1F-935A-4081-97DF-43E44AAFBA71}"/>
            </a:ext>
          </a:extLst>
        </xdr:cNvPr>
        <xdr:cNvSpPr/>
      </xdr:nvSpPr>
      <xdr:spPr>
        <a:xfrm>
          <a:off x="4832029" y="4489343"/>
          <a:ext cx="572145" cy="34160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Top 5</a:t>
          </a:r>
        </a:p>
      </xdr:txBody>
    </xdr:sp>
    <xdr:clientData/>
  </xdr:twoCellAnchor>
  <xdr:twoCellAnchor>
    <xdr:from>
      <xdr:col>5</xdr:col>
      <xdr:colOff>333644</xdr:colOff>
      <xdr:row>28</xdr:row>
      <xdr:rowOff>148321</xdr:rowOff>
    </xdr:from>
    <xdr:to>
      <xdr:col>7</xdr:col>
      <xdr:colOff>190754</xdr:colOff>
      <xdr:row>34</xdr:row>
      <xdr:rowOff>83744</xdr:rowOff>
    </xdr:to>
    <xdr:sp macro="" textlink="">
      <xdr:nvSpPr>
        <xdr:cNvPr id="47" name="Oval 46">
          <a:extLst>
            <a:ext uri="{FF2B5EF4-FFF2-40B4-BE49-F238E27FC236}">
              <a16:creationId xmlns:a16="http://schemas.microsoft.com/office/drawing/2014/main" id="{7212C595-7B04-40C5-86CC-C6786C430FDD}"/>
            </a:ext>
          </a:extLst>
        </xdr:cNvPr>
        <xdr:cNvSpPr/>
      </xdr:nvSpPr>
      <xdr:spPr>
        <a:xfrm>
          <a:off x="3381644" y="4752071"/>
          <a:ext cx="1076310" cy="1040323"/>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98993</xdr:colOff>
      <xdr:row>21</xdr:row>
      <xdr:rowOff>129025</xdr:rowOff>
    </xdr:from>
    <xdr:to>
      <xdr:col>11</xdr:col>
      <xdr:colOff>421469</xdr:colOff>
      <xdr:row>29</xdr:row>
      <xdr:rowOff>139915</xdr:rowOff>
    </xdr:to>
    <xdr:sp macro="" textlink="">
      <xdr:nvSpPr>
        <xdr:cNvPr id="48" name="Rectangle: Rounded Corners 47">
          <a:extLst>
            <a:ext uri="{FF2B5EF4-FFF2-40B4-BE49-F238E27FC236}">
              <a16:creationId xmlns:a16="http://schemas.microsoft.com/office/drawing/2014/main" id="{B454CCAC-CCAA-47EB-A42F-D5392BB735DB}"/>
            </a:ext>
          </a:extLst>
        </xdr:cNvPr>
        <xdr:cNvSpPr/>
      </xdr:nvSpPr>
      <xdr:spPr>
        <a:xfrm>
          <a:off x="5585393" y="3443725"/>
          <a:ext cx="1541676" cy="1484090"/>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10</xdr:col>
      <xdr:colOff>21525</xdr:colOff>
      <xdr:row>22</xdr:row>
      <xdr:rowOff>10763</xdr:rowOff>
    </xdr:from>
    <xdr:to>
      <xdr:col>11</xdr:col>
      <xdr:colOff>602712</xdr:colOff>
      <xdr:row>26</xdr:row>
      <xdr:rowOff>10763</xdr:rowOff>
    </xdr:to>
    <xdr:sp macro="" textlink="">
      <xdr:nvSpPr>
        <xdr:cNvPr id="49" name="Rectangle: Rounded Corners 48">
          <a:extLst>
            <a:ext uri="{FF2B5EF4-FFF2-40B4-BE49-F238E27FC236}">
              <a16:creationId xmlns:a16="http://schemas.microsoft.com/office/drawing/2014/main" id="{17A1C92C-9937-4206-A0A7-07D8EA3A4C06}"/>
            </a:ext>
          </a:extLst>
        </xdr:cNvPr>
        <xdr:cNvSpPr/>
      </xdr:nvSpPr>
      <xdr:spPr>
        <a:xfrm>
          <a:off x="6117525" y="3509613"/>
          <a:ext cx="1190787" cy="7366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solidFill>
                <a:schemeClr val="tx1"/>
              </a:solidFill>
            </a:rPr>
            <a:t>Average</a:t>
          </a:r>
          <a:r>
            <a:rPr lang="en-IN" sz="1100" kern="1200" baseline="0">
              <a:solidFill>
                <a:schemeClr val="tx1"/>
              </a:solidFill>
            </a:rPr>
            <a:t> Customer </a:t>
          </a:r>
          <a:r>
            <a:rPr lang="en-IN" sz="1400" b="1" kern="1200" baseline="0">
              <a:solidFill>
                <a:schemeClr val="tx1"/>
              </a:solidFill>
            </a:rPr>
            <a:t>Age</a:t>
          </a:r>
          <a:endParaRPr lang="en-IN" sz="1400" b="1" kern="1200">
            <a:solidFill>
              <a:schemeClr val="tx1"/>
            </a:solidFill>
          </a:endParaRPr>
        </a:p>
      </xdr:txBody>
    </xdr:sp>
    <xdr:clientData/>
  </xdr:twoCellAnchor>
  <xdr:twoCellAnchor>
    <xdr:from>
      <xdr:col>10</xdr:col>
      <xdr:colOff>77059</xdr:colOff>
      <xdr:row>25</xdr:row>
      <xdr:rowOff>141638</xdr:rowOff>
    </xdr:from>
    <xdr:to>
      <xdr:col>11</xdr:col>
      <xdr:colOff>312118</xdr:colOff>
      <xdr:row>28</xdr:row>
      <xdr:rowOff>75339</xdr:rowOff>
    </xdr:to>
    <xdr:sp macro="" textlink="">
      <xdr:nvSpPr>
        <xdr:cNvPr id="50" name="Rectangle: Rounded Corners 49">
          <a:extLst>
            <a:ext uri="{FF2B5EF4-FFF2-40B4-BE49-F238E27FC236}">
              <a16:creationId xmlns:a16="http://schemas.microsoft.com/office/drawing/2014/main" id="{75946E7B-49E2-47D5-A495-B4B1DC2652FC}"/>
            </a:ext>
          </a:extLst>
        </xdr:cNvPr>
        <xdr:cNvSpPr/>
      </xdr:nvSpPr>
      <xdr:spPr>
        <a:xfrm>
          <a:off x="6173059" y="4192938"/>
          <a:ext cx="844659" cy="48615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kern="1200">
              <a:solidFill>
                <a:schemeClr val="tx1"/>
              </a:solidFill>
            </a:rPr>
            <a:t>Total</a:t>
          </a:r>
          <a:r>
            <a:rPr lang="en-IN" sz="1100" b="0" kern="1200" baseline="0">
              <a:solidFill>
                <a:schemeClr val="tx1"/>
              </a:solidFill>
            </a:rPr>
            <a:t> Customers</a:t>
          </a:r>
        </a:p>
        <a:p>
          <a:pPr algn="l"/>
          <a:endParaRPr lang="en-IN" sz="1400" b="1" kern="1200">
            <a:solidFill>
              <a:schemeClr val="tx1"/>
            </a:solidFill>
          </a:endParaRPr>
        </a:p>
      </xdr:txBody>
    </xdr:sp>
    <xdr:clientData/>
  </xdr:twoCellAnchor>
  <xdr:twoCellAnchor>
    <xdr:from>
      <xdr:col>9</xdr:col>
      <xdr:colOff>150678</xdr:colOff>
      <xdr:row>22</xdr:row>
      <xdr:rowOff>75339</xdr:rowOff>
    </xdr:from>
    <xdr:to>
      <xdr:col>10</xdr:col>
      <xdr:colOff>75339</xdr:colOff>
      <xdr:row>25</xdr:row>
      <xdr:rowOff>10763</xdr:rowOff>
    </xdr:to>
    <xdr:sp macro="" textlink="">
      <xdr:nvSpPr>
        <xdr:cNvPr id="51" name="Rectangle: Rounded Corners 50">
          <a:extLst>
            <a:ext uri="{FF2B5EF4-FFF2-40B4-BE49-F238E27FC236}">
              <a16:creationId xmlns:a16="http://schemas.microsoft.com/office/drawing/2014/main" id="{FA48DA0C-83CE-43CD-A8A9-233C7FC6008D}"/>
            </a:ext>
          </a:extLst>
        </xdr:cNvPr>
        <xdr:cNvSpPr/>
      </xdr:nvSpPr>
      <xdr:spPr>
        <a:xfrm>
          <a:off x="5637078" y="3574189"/>
          <a:ext cx="534261" cy="487874"/>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152400</xdr:colOff>
      <xdr:row>25</xdr:row>
      <xdr:rowOff>120113</xdr:rowOff>
    </xdr:from>
    <xdr:to>
      <xdr:col>10</xdr:col>
      <xdr:colOff>77061</xdr:colOff>
      <xdr:row>28</xdr:row>
      <xdr:rowOff>55536</xdr:rowOff>
    </xdr:to>
    <xdr:sp macro="" textlink="">
      <xdr:nvSpPr>
        <xdr:cNvPr id="52" name="Rectangle: Rounded Corners 51">
          <a:extLst>
            <a:ext uri="{FF2B5EF4-FFF2-40B4-BE49-F238E27FC236}">
              <a16:creationId xmlns:a16="http://schemas.microsoft.com/office/drawing/2014/main" id="{66B2D343-C679-41C4-A264-011CE54A9887}"/>
            </a:ext>
          </a:extLst>
        </xdr:cNvPr>
        <xdr:cNvSpPr/>
      </xdr:nvSpPr>
      <xdr:spPr>
        <a:xfrm>
          <a:off x="5638800" y="4171413"/>
          <a:ext cx="534261" cy="48787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9</xdr:col>
      <xdr:colOff>226016</xdr:colOff>
      <xdr:row>22</xdr:row>
      <xdr:rowOff>139916</xdr:rowOff>
    </xdr:from>
    <xdr:to>
      <xdr:col>10</xdr:col>
      <xdr:colOff>43050</xdr:colOff>
      <xdr:row>25</xdr:row>
      <xdr:rowOff>21527</xdr:rowOff>
    </xdr:to>
    <xdr:pic>
      <xdr:nvPicPr>
        <xdr:cNvPr id="53" name="Graphic 52" descr="Female Profile with solid fill">
          <a:extLst>
            <a:ext uri="{FF2B5EF4-FFF2-40B4-BE49-F238E27FC236}">
              <a16:creationId xmlns:a16="http://schemas.microsoft.com/office/drawing/2014/main" id="{E7D24BE4-344B-4AF4-AF01-8E76EA29A75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12416" y="3638766"/>
          <a:ext cx="426634" cy="434061"/>
        </a:xfrm>
        <a:prstGeom prst="rect">
          <a:avLst/>
        </a:prstGeom>
      </xdr:spPr>
    </xdr:pic>
    <xdr:clientData/>
  </xdr:twoCellAnchor>
  <xdr:twoCellAnchor editAs="oneCell">
    <xdr:from>
      <xdr:col>9</xdr:col>
      <xdr:colOff>204492</xdr:colOff>
      <xdr:row>25</xdr:row>
      <xdr:rowOff>118391</xdr:rowOff>
    </xdr:from>
    <xdr:to>
      <xdr:col>10</xdr:col>
      <xdr:colOff>31609</xdr:colOff>
      <xdr:row>28</xdr:row>
      <xdr:rowOff>10084</xdr:rowOff>
    </xdr:to>
    <xdr:pic>
      <xdr:nvPicPr>
        <xdr:cNvPr id="54" name="Graphic 53" descr="Users with solid fill">
          <a:extLst>
            <a:ext uri="{FF2B5EF4-FFF2-40B4-BE49-F238E27FC236}">
              <a16:creationId xmlns:a16="http://schemas.microsoft.com/office/drawing/2014/main" id="{F99E72E9-CDC4-4841-B767-65B73E0600B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690892" y="4169691"/>
          <a:ext cx="436717" cy="444143"/>
        </a:xfrm>
        <a:prstGeom prst="rect">
          <a:avLst/>
        </a:prstGeom>
      </xdr:spPr>
    </xdr:pic>
    <xdr:clientData/>
  </xdr:twoCellAnchor>
  <xdr:twoCellAnchor>
    <xdr:from>
      <xdr:col>10</xdr:col>
      <xdr:colOff>96864</xdr:colOff>
      <xdr:row>24</xdr:row>
      <xdr:rowOff>53814</xdr:rowOff>
    </xdr:from>
    <xdr:to>
      <xdr:col>11</xdr:col>
      <xdr:colOff>10763</xdr:colOff>
      <xdr:row>26</xdr:row>
      <xdr:rowOff>32289</xdr:rowOff>
    </xdr:to>
    <xdr:sp macro="" textlink="Sheet5!Z67">
      <xdr:nvSpPr>
        <xdr:cNvPr id="55" name="Rectangle: Rounded Corners 54">
          <a:extLst>
            <a:ext uri="{FF2B5EF4-FFF2-40B4-BE49-F238E27FC236}">
              <a16:creationId xmlns:a16="http://schemas.microsoft.com/office/drawing/2014/main" id="{35B807BF-8396-4851-B718-B070515C6E70}"/>
            </a:ext>
          </a:extLst>
        </xdr:cNvPr>
        <xdr:cNvSpPr/>
      </xdr:nvSpPr>
      <xdr:spPr>
        <a:xfrm>
          <a:off x="6192864" y="3920964"/>
          <a:ext cx="523499" cy="34677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B20D209E-1D39-4D3E-B849-9889AFAAA8CF}" type="TxLink">
            <a:rPr lang="en-US" sz="1800" b="1" i="0" u="none" strike="noStrike" kern="1200">
              <a:solidFill>
                <a:schemeClr val="accent2">
                  <a:lumMod val="75000"/>
                </a:schemeClr>
              </a:solidFill>
              <a:latin typeface="Calibri"/>
              <a:ea typeface="Calibri"/>
              <a:cs typeface="Calibri"/>
            </a:rPr>
            <a:pPr marL="0" indent="0" algn="l"/>
            <a:t>45</a:t>
          </a:fld>
          <a:endParaRPr lang="en-IN" sz="1800" b="1" i="0" u="none" strike="noStrike" kern="1200">
            <a:solidFill>
              <a:schemeClr val="accent2">
                <a:lumMod val="75000"/>
              </a:schemeClr>
            </a:solidFill>
            <a:latin typeface="Calibri"/>
            <a:ea typeface="Calibri"/>
            <a:cs typeface="Calibri"/>
          </a:endParaRPr>
        </a:p>
      </xdr:txBody>
    </xdr:sp>
    <xdr:clientData/>
  </xdr:twoCellAnchor>
  <xdr:twoCellAnchor>
    <xdr:from>
      <xdr:col>10</xdr:col>
      <xdr:colOff>75340</xdr:colOff>
      <xdr:row>27</xdr:row>
      <xdr:rowOff>107628</xdr:rowOff>
    </xdr:from>
    <xdr:to>
      <xdr:col>11</xdr:col>
      <xdr:colOff>269068</xdr:colOff>
      <xdr:row>29</xdr:row>
      <xdr:rowOff>129153</xdr:rowOff>
    </xdr:to>
    <xdr:sp macro="" textlink="Sheet5!Y67">
      <xdr:nvSpPr>
        <xdr:cNvPr id="56" name="Rectangle: Rounded Corners 55">
          <a:extLst>
            <a:ext uri="{FF2B5EF4-FFF2-40B4-BE49-F238E27FC236}">
              <a16:creationId xmlns:a16="http://schemas.microsoft.com/office/drawing/2014/main" id="{FD721017-B785-4EEB-93C8-4A43BAB8DA13}"/>
            </a:ext>
          </a:extLst>
        </xdr:cNvPr>
        <xdr:cNvSpPr/>
      </xdr:nvSpPr>
      <xdr:spPr>
        <a:xfrm>
          <a:off x="6171340" y="4527228"/>
          <a:ext cx="803328" cy="38982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3F440EA-6660-4050-8BFD-18A0E06A8CAA}" type="TxLink">
            <a:rPr lang="en-US" sz="1800" b="1" i="0" u="none" strike="noStrike" kern="1200">
              <a:solidFill>
                <a:schemeClr val="accent2">
                  <a:lumMod val="75000"/>
                </a:schemeClr>
              </a:solidFill>
              <a:latin typeface="Calibri"/>
              <a:ea typeface="Calibri"/>
              <a:cs typeface="Calibri"/>
            </a:rPr>
            <a:pPr marL="0" indent="0" algn="l"/>
            <a:t>18,484</a:t>
          </a:fld>
          <a:endParaRPr lang="en-IN" sz="1800" b="1" i="0" u="none" strike="noStrike" kern="1200">
            <a:solidFill>
              <a:schemeClr val="accent2">
                <a:lumMod val="75000"/>
              </a:schemeClr>
            </a:solidFill>
            <a:latin typeface="Calibri"/>
            <a:ea typeface="Calibri"/>
            <a:cs typeface="Calibri"/>
          </a:endParaRPr>
        </a:p>
      </xdr:txBody>
    </xdr:sp>
    <xdr:clientData/>
  </xdr:twoCellAnchor>
  <xdr:twoCellAnchor>
    <xdr:from>
      <xdr:col>9</xdr:col>
      <xdr:colOff>100715</xdr:colOff>
      <xdr:row>29</xdr:row>
      <xdr:rowOff>172202</xdr:rowOff>
    </xdr:from>
    <xdr:to>
      <xdr:col>11</xdr:col>
      <xdr:colOff>398221</xdr:colOff>
      <xdr:row>34</xdr:row>
      <xdr:rowOff>0</xdr:rowOff>
    </xdr:to>
    <xdr:sp macro="" textlink="">
      <xdr:nvSpPr>
        <xdr:cNvPr id="57" name="Rectangle: Rounded Corners 56">
          <a:extLst>
            <a:ext uri="{FF2B5EF4-FFF2-40B4-BE49-F238E27FC236}">
              <a16:creationId xmlns:a16="http://schemas.microsoft.com/office/drawing/2014/main" id="{9A2D2F12-9759-48ED-B1EC-89CF3B2A607B}"/>
            </a:ext>
          </a:extLst>
        </xdr:cNvPr>
        <xdr:cNvSpPr/>
      </xdr:nvSpPr>
      <xdr:spPr>
        <a:xfrm>
          <a:off x="5587115" y="4960102"/>
          <a:ext cx="1516706" cy="748548"/>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91674</xdr:colOff>
      <xdr:row>34</xdr:row>
      <xdr:rowOff>34009</xdr:rowOff>
    </xdr:from>
    <xdr:to>
      <xdr:col>11</xdr:col>
      <xdr:colOff>389180</xdr:colOff>
      <xdr:row>38</xdr:row>
      <xdr:rowOff>44772</xdr:rowOff>
    </xdr:to>
    <xdr:sp macro="" textlink="">
      <xdr:nvSpPr>
        <xdr:cNvPr id="58" name="Rectangle: Rounded Corners 57">
          <a:extLst>
            <a:ext uri="{FF2B5EF4-FFF2-40B4-BE49-F238E27FC236}">
              <a16:creationId xmlns:a16="http://schemas.microsoft.com/office/drawing/2014/main" id="{C3F6E223-FC97-43DE-85B2-F94865D18476}"/>
            </a:ext>
          </a:extLst>
        </xdr:cNvPr>
        <xdr:cNvSpPr/>
      </xdr:nvSpPr>
      <xdr:spPr>
        <a:xfrm>
          <a:off x="5578074" y="5742659"/>
          <a:ext cx="1516706" cy="747363"/>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96865</xdr:colOff>
      <xdr:row>31</xdr:row>
      <xdr:rowOff>96865</xdr:rowOff>
    </xdr:from>
    <xdr:to>
      <xdr:col>11</xdr:col>
      <xdr:colOff>182967</xdr:colOff>
      <xdr:row>34</xdr:row>
      <xdr:rowOff>156097</xdr:rowOff>
    </xdr:to>
    <xdr:graphicFrame macro="">
      <xdr:nvGraphicFramePr>
        <xdr:cNvPr id="59" name="Chart 58">
          <a:extLst>
            <a:ext uri="{FF2B5EF4-FFF2-40B4-BE49-F238E27FC236}">
              <a16:creationId xmlns:a16="http://schemas.microsoft.com/office/drawing/2014/main" id="{7AB77B48-C4B3-4953-AFF8-44FB0E84E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64576</xdr:colOff>
      <xdr:row>35</xdr:row>
      <xdr:rowOff>86103</xdr:rowOff>
    </xdr:from>
    <xdr:to>
      <xdr:col>11</xdr:col>
      <xdr:colOff>150678</xdr:colOff>
      <xdr:row>38</xdr:row>
      <xdr:rowOff>145334</xdr:rowOff>
    </xdr:to>
    <xdr:graphicFrame macro="">
      <xdr:nvGraphicFramePr>
        <xdr:cNvPr id="60" name="Chart 59">
          <a:extLst>
            <a:ext uri="{FF2B5EF4-FFF2-40B4-BE49-F238E27FC236}">
              <a16:creationId xmlns:a16="http://schemas.microsoft.com/office/drawing/2014/main" id="{9C676F56-7CB7-4DA0-A8AF-44B9D530AA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32289</xdr:colOff>
      <xdr:row>30</xdr:row>
      <xdr:rowOff>10763</xdr:rowOff>
    </xdr:from>
    <xdr:to>
      <xdr:col>11</xdr:col>
      <xdr:colOff>430509</xdr:colOff>
      <xdr:row>32</xdr:row>
      <xdr:rowOff>0</xdr:rowOff>
    </xdr:to>
    <xdr:sp macro="" textlink="">
      <xdr:nvSpPr>
        <xdr:cNvPr id="61" name="Rectangle: Rounded Corners 60">
          <a:extLst>
            <a:ext uri="{FF2B5EF4-FFF2-40B4-BE49-F238E27FC236}">
              <a16:creationId xmlns:a16="http://schemas.microsoft.com/office/drawing/2014/main" id="{B7C8BCB7-CD48-42EA-AC09-CADD7E77082A}"/>
            </a:ext>
          </a:extLst>
        </xdr:cNvPr>
        <xdr:cNvSpPr/>
      </xdr:nvSpPr>
      <xdr:spPr>
        <a:xfrm>
          <a:off x="5518689" y="4982813"/>
          <a:ext cx="1617420" cy="3575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kern="1200">
              <a:solidFill>
                <a:sysClr val="windowText" lastClr="000000"/>
              </a:solidFill>
            </a:rPr>
            <a:t>Profit</a:t>
          </a:r>
          <a:r>
            <a:rPr lang="en-IN" sz="1400" b="1" kern="1200" baseline="0">
              <a:solidFill>
                <a:sysClr val="windowText" lastClr="000000"/>
              </a:solidFill>
            </a:rPr>
            <a:t> By Gender</a:t>
          </a:r>
          <a:endParaRPr lang="en-IN" sz="1400" b="1" kern="1200">
            <a:solidFill>
              <a:sysClr val="windowText" lastClr="000000"/>
            </a:solidFill>
          </a:endParaRPr>
        </a:p>
      </xdr:txBody>
    </xdr:sp>
    <xdr:clientData/>
  </xdr:twoCellAnchor>
  <xdr:twoCellAnchor>
    <xdr:from>
      <xdr:col>9</xdr:col>
      <xdr:colOff>64576</xdr:colOff>
      <xdr:row>34</xdr:row>
      <xdr:rowOff>21525</xdr:rowOff>
    </xdr:from>
    <xdr:to>
      <xdr:col>11</xdr:col>
      <xdr:colOff>462796</xdr:colOff>
      <xdr:row>36</xdr:row>
      <xdr:rowOff>10762</xdr:rowOff>
    </xdr:to>
    <xdr:sp macro="" textlink="">
      <xdr:nvSpPr>
        <xdr:cNvPr id="62" name="Rectangle: Rounded Corners 61">
          <a:extLst>
            <a:ext uri="{FF2B5EF4-FFF2-40B4-BE49-F238E27FC236}">
              <a16:creationId xmlns:a16="http://schemas.microsoft.com/office/drawing/2014/main" id="{1C391434-91C1-4E69-ACE2-EA412F880D5B}"/>
            </a:ext>
          </a:extLst>
        </xdr:cNvPr>
        <xdr:cNvSpPr/>
      </xdr:nvSpPr>
      <xdr:spPr>
        <a:xfrm>
          <a:off x="5550976" y="5730175"/>
          <a:ext cx="1617420" cy="35753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kern="1200">
              <a:solidFill>
                <a:sysClr val="windowText" lastClr="000000"/>
              </a:solidFill>
            </a:rPr>
            <a:t>Profit</a:t>
          </a:r>
          <a:r>
            <a:rPr lang="en-IN" sz="1400" b="1" kern="1200" baseline="0">
              <a:solidFill>
                <a:sysClr val="windowText" lastClr="000000"/>
              </a:solidFill>
            </a:rPr>
            <a:t> By Gender</a:t>
          </a:r>
          <a:endParaRPr lang="en-IN" sz="1400" b="1" kern="1200">
            <a:solidFill>
              <a:sysClr val="windowText" lastClr="000000"/>
            </a:solidFill>
          </a:endParaRPr>
        </a:p>
      </xdr:txBody>
    </xdr:sp>
    <xdr:clientData/>
  </xdr:twoCellAnchor>
  <xdr:twoCellAnchor>
    <xdr:from>
      <xdr:col>9</xdr:col>
      <xdr:colOff>120113</xdr:colOff>
      <xdr:row>31</xdr:row>
      <xdr:rowOff>44774</xdr:rowOff>
    </xdr:from>
    <xdr:to>
      <xdr:col>11</xdr:col>
      <xdr:colOff>161441</xdr:colOff>
      <xdr:row>32</xdr:row>
      <xdr:rowOff>139915</xdr:rowOff>
    </xdr:to>
    <xdr:sp macro="" textlink="">
      <xdr:nvSpPr>
        <xdr:cNvPr id="63" name="Rectangle: Rounded Corners 62">
          <a:extLst>
            <a:ext uri="{FF2B5EF4-FFF2-40B4-BE49-F238E27FC236}">
              <a16:creationId xmlns:a16="http://schemas.microsoft.com/office/drawing/2014/main" id="{105FF3C2-B853-45CA-BDE0-B43EFDCE635A}"/>
            </a:ext>
          </a:extLst>
        </xdr:cNvPr>
        <xdr:cNvSpPr/>
      </xdr:nvSpPr>
      <xdr:spPr>
        <a:xfrm>
          <a:off x="5606513" y="5200974"/>
          <a:ext cx="1260528" cy="27929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ysClr val="windowText" lastClr="000000"/>
              </a:solidFill>
            </a:rPr>
            <a:t>Female</a:t>
          </a:r>
        </a:p>
      </xdr:txBody>
    </xdr:sp>
    <xdr:clientData/>
  </xdr:twoCellAnchor>
  <xdr:twoCellAnchor>
    <xdr:from>
      <xdr:col>9</xdr:col>
      <xdr:colOff>143361</xdr:colOff>
      <xdr:row>35</xdr:row>
      <xdr:rowOff>68023</xdr:rowOff>
    </xdr:from>
    <xdr:to>
      <xdr:col>11</xdr:col>
      <xdr:colOff>96866</xdr:colOff>
      <xdr:row>36</xdr:row>
      <xdr:rowOff>172205</xdr:rowOff>
    </xdr:to>
    <xdr:sp macro="" textlink="">
      <xdr:nvSpPr>
        <xdr:cNvPr id="64" name="Rectangle: Rounded Corners 63">
          <a:extLst>
            <a:ext uri="{FF2B5EF4-FFF2-40B4-BE49-F238E27FC236}">
              <a16:creationId xmlns:a16="http://schemas.microsoft.com/office/drawing/2014/main" id="{8047C9C6-1E38-498E-B3CE-F4FFE6198017}"/>
            </a:ext>
          </a:extLst>
        </xdr:cNvPr>
        <xdr:cNvSpPr/>
      </xdr:nvSpPr>
      <xdr:spPr>
        <a:xfrm>
          <a:off x="5629761" y="5960823"/>
          <a:ext cx="1172705" cy="28833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ysClr val="windowText" lastClr="000000"/>
              </a:solidFill>
            </a:rPr>
            <a:t>Male</a:t>
          </a:r>
        </a:p>
      </xdr:txBody>
    </xdr:sp>
    <xdr:clientData/>
  </xdr:twoCellAnchor>
  <xdr:twoCellAnchor>
    <xdr:from>
      <xdr:col>9</xdr:col>
      <xdr:colOff>516611</xdr:colOff>
      <xdr:row>35</xdr:row>
      <xdr:rowOff>75339</xdr:rowOff>
    </xdr:from>
    <xdr:to>
      <xdr:col>10</xdr:col>
      <xdr:colOff>570423</xdr:colOff>
      <xdr:row>36</xdr:row>
      <xdr:rowOff>172204</xdr:rowOff>
    </xdr:to>
    <xdr:sp macro="" textlink="Sheet5!$Z$80">
      <xdr:nvSpPr>
        <xdr:cNvPr id="65" name="Rectangle: Rounded Corners 64">
          <a:extLst>
            <a:ext uri="{FF2B5EF4-FFF2-40B4-BE49-F238E27FC236}">
              <a16:creationId xmlns:a16="http://schemas.microsoft.com/office/drawing/2014/main" id="{DF359443-5D24-463A-87CE-085C5A8D9C93}"/>
            </a:ext>
          </a:extLst>
        </xdr:cNvPr>
        <xdr:cNvSpPr/>
      </xdr:nvSpPr>
      <xdr:spPr>
        <a:xfrm>
          <a:off x="6003011" y="5968139"/>
          <a:ext cx="663412" cy="28101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A5C0713-67AB-4B27-A01E-6A7BEBD3CACF}" type="TxLink">
            <a:rPr lang="en-US" sz="1200" b="1" i="0" u="none" strike="noStrike" kern="1200">
              <a:solidFill>
                <a:srgbClr val="000000"/>
              </a:solidFill>
              <a:latin typeface="Calibri"/>
              <a:ea typeface="Calibri"/>
              <a:cs typeface="Calibri"/>
            </a:rPr>
            <a:t>49.6%</a:t>
          </a:fld>
          <a:endParaRPr lang="en-US" sz="1200" b="1" kern="1200"/>
        </a:p>
      </xdr:txBody>
    </xdr:sp>
    <xdr:clientData/>
  </xdr:twoCellAnchor>
  <xdr:twoCellAnchor>
    <xdr:from>
      <xdr:col>10</xdr:col>
      <xdr:colOff>34014</xdr:colOff>
      <xdr:row>31</xdr:row>
      <xdr:rowOff>44772</xdr:rowOff>
    </xdr:from>
    <xdr:to>
      <xdr:col>11</xdr:col>
      <xdr:colOff>75340</xdr:colOff>
      <xdr:row>33</xdr:row>
      <xdr:rowOff>21525</xdr:rowOff>
    </xdr:to>
    <xdr:sp macro="" textlink="Sheet5!$Z$79">
      <xdr:nvSpPr>
        <xdr:cNvPr id="66" name="Rectangle: Rounded Corners 65">
          <a:extLst>
            <a:ext uri="{FF2B5EF4-FFF2-40B4-BE49-F238E27FC236}">
              <a16:creationId xmlns:a16="http://schemas.microsoft.com/office/drawing/2014/main" id="{EDD3D703-45D9-423D-BBA7-F42F9B32C8F9}"/>
            </a:ext>
          </a:extLst>
        </xdr:cNvPr>
        <xdr:cNvSpPr/>
      </xdr:nvSpPr>
      <xdr:spPr>
        <a:xfrm>
          <a:off x="6130014" y="5200972"/>
          <a:ext cx="650926" cy="34505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4A1672E-2476-4EAA-8A1E-CAE2D84DE9BB}" type="TxLink">
            <a:rPr lang="en-US" sz="1200" b="1" i="0" u="none" strike="noStrike" kern="1200">
              <a:solidFill>
                <a:srgbClr val="000000"/>
              </a:solidFill>
              <a:latin typeface="Calibri"/>
              <a:ea typeface="Calibri"/>
              <a:cs typeface="Calibri"/>
            </a:rPr>
            <a:t>50.4%</a:t>
          </a:fld>
          <a:endParaRPr lang="en-US" sz="1200" b="1" kern="1200"/>
        </a:p>
      </xdr:txBody>
    </xdr:sp>
    <xdr:clientData/>
  </xdr:twoCellAnchor>
  <xdr:twoCellAnchor>
    <xdr:from>
      <xdr:col>11</xdr:col>
      <xdr:colOff>455882</xdr:colOff>
      <xdr:row>21</xdr:row>
      <xdr:rowOff>141510</xdr:rowOff>
    </xdr:from>
    <xdr:to>
      <xdr:col>16</xdr:col>
      <xdr:colOff>279830</xdr:colOff>
      <xdr:row>33</xdr:row>
      <xdr:rowOff>172204</xdr:rowOff>
    </xdr:to>
    <xdr:sp macro="" textlink="">
      <xdr:nvSpPr>
        <xdr:cNvPr id="67" name="Rectangle: Rounded Corners 66">
          <a:extLst>
            <a:ext uri="{FF2B5EF4-FFF2-40B4-BE49-F238E27FC236}">
              <a16:creationId xmlns:a16="http://schemas.microsoft.com/office/drawing/2014/main" id="{544BB2C2-6F30-4470-8F58-BB7F34A465FE}"/>
            </a:ext>
          </a:extLst>
        </xdr:cNvPr>
        <xdr:cNvSpPr/>
      </xdr:nvSpPr>
      <xdr:spPr>
        <a:xfrm>
          <a:off x="7161482" y="3456210"/>
          <a:ext cx="2871948" cy="2240494"/>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12</xdr:col>
      <xdr:colOff>43050</xdr:colOff>
      <xdr:row>23</xdr:row>
      <xdr:rowOff>118390</xdr:rowOff>
    </xdr:from>
    <xdr:to>
      <xdr:col>16</xdr:col>
      <xdr:colOff>484321</xdr:colOff>
      <xdr:row>36</xdr:row>
      <xdr:rowOff>1</xdr:rowOff>
    </xdr:to>
    <xdr:graphicFrame macro="">
      <xdr:nvGraphicFramePr>
        <xdr:cNvPr id="68" name="Chart 67">
          <a:extLst>
            <a:ext uri="{FF2B5EF4-FFF2-40B4-BE49-F238E27FC236}">
              <a16:creationId xmlns:a16="http://schemas.microsoft.com/office/drawing/2014/main" id="{D9AFE8B2-6AFE-49EA-BC27-5D613B5D3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591950</xdr:colOff>
      <xdr:row>21</xdr:row>
      <xdr:rowOff>172203</xdr:rowOff>
    </xdr:from>
    <xdr:to>
      <xdr:col>15</xdr:col>
      <xdr:colOff>204491</xdr:colOff>
      <xdr:row>26</xdr:row>
      <xdr:rowOff>107627</xdr:rowOff>
    </xdr:to>
    <xdr:sp macro="" textlink="">
      <xdr:nvSpPr>
        <xdr:cNvPr id="69" name="Rectangle: Rounded Corners 68">
          <a:extLst>
            <a:ext uri="{FF2B5EF4-FFF2-40B4-BE49-F238E27FC236}">
              <a16:creationId xmlns:a16="http://schemas.microsoft.com/office/drawing/2014/main" id="{A0C2579F-A04E-4A6D-98DA-98CD5EEEE8CA}"/>
            </a:ext>
          </a:extLst>
        </xdr:cNvPr>
        <xdr:cNvSpPr/>
      </xdr:nvSpPr>
      <xdr:spPr>
        <a:xfrm>
          <a:off x="7297550" y="3486903"/>
          <a:ext cx="2050941" cy="85617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kern="1200">
              <a:solidFill>
                <a:sysClr val="windowText" lastClr="000000"/>
              </a:solidFill>
            </a:rPr>
            <a:t>The 50plus age -group</a:t>
          </a:r>
          <a:r>
            <a:rPr lang="en-IN" sz="1400" b="1" kern="1200" baseline="0">
              <a:solidFill>
                <a:sysClr val="windowText" lastClr="000000"/>
              </a:solidFill>
            </a:rPr>
            <a:t> Contributed</a:t>
          </a:r>
          <a:endParaRPr lang="en-IN" sz="1400" b="1" kern="1200">
            <a:solidFill>
              <a:sysClr val="windowText" lastClr="000000"/>
            </a:solidFill>
          </a:endParaRPr>
        </a:p>
      </xdr:txBody>
    </xdr:sp>
    <xdr:clientData/>
  </xdr:twoCellAnchor>
  <xdr:twoCellAnchor>
    <xdr:from>
      <xdr:col>13</xdr:col>
      <xdr:colOff>344408</xdr:colOff>
      <xdr:row>23</xdr:row>
      <xdr:rowOff>10762</xdr:rowOff>
    </xdr:from>
    <xdr:to>
      <xdr:col>15</xdr:col>
      <xdr:colOff>84380</xdr:colOff>
      <xdr:row>24</xdr:row>
      <xdr:rowOff>148956</xdr:rowOff>
    </xdr:to>
    <xdr:sp macro="" textlink="Sheet5!AB102">
      <xdr:nvSpPr>
        <xdr:cNvPr id="70" name="Rectangle: Rounded Corners 69">
          <a:extLst>
            <a:ext uri="{FF2B5EF4-FFF2-40B4-BE49-F238E27FC236}">
              <a16:creationId xmlns:a16="http://schemas.microsoft.com/office/drawing/2014/main" id="{9B77BE74-C029-4256-A1EF-B6F00FD7FC15}"/>
            </a:ext>
          </a:extLst>
        </xdr:cNvPr>
        <xdr:cNvSpPr/>
      </xdr:nvSpPr>
      <xdr:spPr>
        <a:xfrm>
          <a:off x="8269208" y="3693762"/>
          <a:ext cx="959172" cy="322344"/>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17B4B2E3-4104-47E8-8CB3-54AB05B86D35}" type="TxLink">
            <a:rPr lang="en-US" sz="1800" b="1" i="0" u="none" strike="noStrike" kern="1200">
              <a:solidFill>
                <a:schemeClr val="accent2">
                  <a:lumMod val="75000"/>
                </a:schemeClr>
              </a:solidFill>
              <a:latin typeface="Calibri"/>
              <a:ea typeface="Calibri"/>
              <a:cs typeface="Calibri"/>
            </a:rPr>
            <a:pPr marL="0" indent="0" algn="l"/>
            <a:t>48.83%</a:t>
          </a:fld>
          <a:endParaRPr lang="en-IN" sz="1800" b="1" i="0" u="none" strike="noStrike" kern="1200">
            <a:solidFill>
              <a:schemeClr val="accent2">
                <a:lumMod val="75000"/>
              </a:schemeClr>
            </a:solidFill>
            <a:latin typeface="Calibri"/>
            <a:ea typeface="Calibri"/>
            <a:cs typeface="Calibri"/>
          </a:endParaRPr>
        </a:p>
      </xdr:txBody>
    </xdr:sp>
    <xdr:clientData/>
  </xdr:twoCellAnchor>
  <xdr:twoCellAnchor>
    <xdr:from>
      <xdr:col>14</xdr:col>
      <xdr:colOff>430509</xdr:colOff>
      <xdr:row>23</xdr:row>
      <xdr:rowOff>75339</xdr:rowOff>
    </xdr:from>
    <xdr:to>
      <xdr:col>16</xdr:col>
      <xdr:colOff>139915</xdr:colOff>
      <xdr:row>24</xdr:row>
      <xdr:rowOff>150678</xdr:rowOff>
    </xdr:to>
    <xdr:sp macro="" textlink="">
      <xdr:nvSpPr>
        <xdr:cNvPr id="71" name="Rectangle: Rounded Corners 70">
          <a:extLst>
            <a:ext uri="{FF2B5EF4-FFF2-40B4-BE49-F238E27FC236}">
              <a16:creationId xmlns:a16="http://schemas.microsoft.com/office/drawing/2014/main" id="{E8EA03BD-C2CF-4A69-B991-28DE06825F7A}"/>
            </a:ext>
          </a:extLst>
        </xdr:cNvPr>
        <xdr:cNvSpPr/>
      </xdr:nvSpPr>
      <xdr:spPr>
        <a:xfrm>
          <a:off x="8964909" y="3758339"/>
          <a:ext cx="928606" cy="25948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ysClr val="windowText" lastClr="000000"/>
              </a:solidFill>
            </a:rPr>
            <a:t> Of Profit</a:t>
          </a:r>
        </a:p>
      </xdr:txBody>
    </xdr:sp>
    <xdr:clientData/>
  </xdr:twoCellAnchor>
  <xdr:twoCellAnchor>
    <xdr:from>
      <xdr:col>11</xdr:col>
      <xdr:colOff>436080</xdr:colOff>
      <xdr:row>34</xdr:row>
      <xdr:rowOff>14081</xdr:rowOff>
    </xdr:from>
    <xdr:to>
      <xdr:col>16</xdr:col>
      <xdr:colOff>236781</xdr:colOff>
      <xdr:row>38</xdr:row>
      <xdr:rowOff>75339</xdr:rowOff>
    </xdr:to>
    <xdr:sp macro="" textlink="">
      <xdr:nvSpPr>
        <xdr:cNvPr id="72" name="Rectangle: Rounded Corners 71">
          <a:extLst>
            <a:ext uri="{FF2B5EF4-FFF2-40B4-BE49-F238E27FC236}">
              <a16:creationId xmlns:a16="http://schemas.microsoft.com/office/drawing/2014/main" id="{8C0B199E-6C44-4E97-AC96-63BD576A45B4}"/>
            </a:ext>
          </a:extLst>
        </xdr:cNvPr>
        <xdr:cNvSpPr/>
      </xdr:nvSpPr>
      <xdr:spPr>
        <a:xfrm>
          <a:off x="7141680" y="5722731"/>
          <a:ext cx="2848701" cy="797858"/>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11</xdr:col>
      <xdr:colOff>523690</xdr:colOff>
      <xdr:row>34</xdr:row>
      <xdr:rowOff>33422</xdr:rowOff>
    </xdr:from>
    <xdr:to>
      <xdr:col>16</xdr:col>
      <xdr:colOff>77982</xdr:colOff>
      <xdr:row>38</xdr:row>
      <xdr:rowOff>21526</xdr:rowOff>
    </xdr:to>
    <mc:AlternateContent xmlns:mc="http://schemas.openxmlformats.org/markup-compatibility/2006">
      <mc:Choice xmlns:a14="http://schemas.microsoft.com/office/drawing/2010/main" Requires="a14">
        <xdr:graphicFrame macro="">
          <xdr:nvGraphicFramePr>
            <xdr:cNvPr id="73" name="Year 3">
              <a:extLst>
                <a:ext uri="{FF2B5EF4-FFF2-40B4-BE49-F238E27FC236}">
                  <a16:creationId xmlns:a16="http://schemas.microsoft.com/office/drawing/2014/main" id="{0B4011D4-12AD-4E07-8CA7-648837B90220}"/>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dr:sp macro="" textlink="">
          <xdr:nvSpPr>
            <xdr:cNvPr id="0" name=""/>
            <xdr:cNvSpPr>
              <a:spLocks noTextEdit="1"/>
            </xdr:cNvSpPr>
          </xdr:nvSpPr>
          <xdr:spPr>
            <a:xfrm>
              <a:off x="7176071" y="6201993"/>
              <a:ext cx="2578101" cy="7138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303078</xdr:colOff>
      <xdr:row>21</xdr:row>
      <xdr:rowOff>152272</xdr:rowOff>
    </xdr:from>
    <xdr:to>
      <xdr:col>20</xdr:col>
      <xdr:colOff>430508</xdr:colOff>
      <xdr:row>38</xdr:row>
      <xdr:rowOff>107628</xdr:rowOff>
    </xdr:to>
    <xdr:sp macro="" textlink="">
      <xdr:nvSpPr>
        <xdr:cNvPr id="74" name="Rectangle: Rounded Corners 73">
          <a:extLst>
            <a:ext uri="{FF2B5EF4-FFF2-40B4-BE49-F238E27FC236}">
              <a16:creationId xmlns:a16="http://schemas.microsoft.com/office/drawing/2014/main" id="{A0FDF9D7-88AD-4F50-87A7-F7E87F9BA371}"/>
            </a:ext>
          </a:extLst>
        </xdr:cNvPr>
        <xdr:cNvSpPr/>
      </xdr:nvSpPr>
      <xdr:spPr>
        <a:xfrm>
          <a:off x="10056678" y="3466972"/>
          <a:ext cx="2565830" cy="3085906"/>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17</xdr:col>
      <xdr:colOff>117824</xdr:colOff>
      <xdr:row>21</xdr:row>
      <xdr:rowOff>188632</xdr:rowOff>
    </xdr:from>
    <xdr:to>
      <xdr:col>20</xdr:col>
      <xdr:colOff>214688</xdr:colOff>
      <xdr:row>24</xdr:row>
      <xdr:rowOff>139161</xdr:rowOff>
    </xdr:to>
    <xdr:sp macro="" textlink="">
      <xdr:nvSpPr>
        <xdr:cNvPr id="75" name="Rectangle: Rounded Corners 74">
          <a:extLst>
            <a:ext uri="{FF2B5EF4-FFF2-40B4-BE49-F238E27FC236}">
              <a16:creationId xmlns:a16="http://schemas.microsoft.com/office/drawing/2014/main" id="{B24B9F1C-F152-4446-8885-486B59A75FB5}"/>
            </a:ext>
          </a:extLst>
        </xdr:cNvPr>
        <xdr:cNvSpPr/>
      </xdr:nvSpPr>
      <xdr:spPr>
        <a:xfrm>
          <a:off x="10534052" y="4165737"/>
          <a:ext cx="1935022" cy="51868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United states and Australia Distributed Highest </a:t>
          </a:r>
          <a:r>
            <a:rPr lang="en-IN" sz="1100" b="1" kern="1200" baseline="0">
              <a:solidFill>
                <a:sysClr val="windowText" lastClr="000000"/>
              </a:solidFill>
            </a:rPr>
            <a:t> Profit</a:t>
          </a:r>
          <a:endParaRPr lang="en-IN" sz="1100" b="1" kern="1200">
            <a:solidFill>
              <a:sysClr val="windowText" lastClr="000000"/>
            </a:solidFill>
          </a:endParaRPr>
        </a:p>
      </xdr:txBody>
    </xdr:sp>
    <xdr:clientData/>
  </xdr:twoCellAnchor>
  <xdr:twoCellAnchor>
    <xdr:from>
      <xdr:col>9</xdr:col>
      <xdr:colOff>376695</xdr:colOff>
      <xdr:row>7</xdr:row>
      <xdr:rowOff>118390</xdr:rowOff>
    </xdr:from>
    <xdr:to>
      <xdr:col>10</xdr:col>
      <xdr:colOff>247542</xdr:colOff>
      <xdr:row>10</xdr:row>
      <xdr:rowOff>10762</xdr:rowOff>
    </xdr:to>
    <xdr:sp macro="" textlink="">
      <xdr:nvSpPr>
        <xdr:cNvPr id="76" name="Rectangle: Rounded Corners 75">
          <a:extLst>
            <a:ext uri="{FF2B5EF4-FFF2-40B4-BE49-F238E27FC236}">
              <a16:creationId xmlns:a16="http://schemas.microsoft.com/office/drawing/2014/main" id="{F647BB19-84F3-4F2D-8338-4300ED904423}"/>
            </a:ext>
          </a:extLst>
        </xdr:cNvPr>
        <xdr:cNvSpPr/>
      </xdr:nvSpPr>
      <xdr:spPr>
        <a:xfrm>
          <a:off x="5863095" y="854990"/>
          <a:ext cx="480447" cy="4448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367655</xdr:colOff>
      <xdr:row>17</xdr:row>
      <xdr:rowOff>12485</xdr:rowOff>
    </xdr:from>
    <xdr:to>
      <xdr:col>10</xdr:col>
      <xdr:colOff>238502</xdr:colOff>
      <xdr:row>19</xdr:row>
      <xdr:rowOff>87823</xdr:rowOff>
    </xdr:to>
    <xdr:sp macro="" textlink="">
      <xdr:nvSpPr>
        <xdr:cNvPr id="77" name="Rectangle: Rounded Corners 76">
          <a:extLst>
            <a:ext uri="{FF2B5EF4-FFF2-40B4-BE49-F238E27FC236}">
              <a16:creationId xmlns:a16="http://schemas.microsoft.com/office/drawing/2014/main" id="{4FC5D47D-3842-4B14-A64F-F68A376A886C}"/>
            </a:ext>
          </a:extLst>
        </xdr:cNvPr>
        <xdr:cNvSpPr/>
      </xdr:nvSpPr>
      <xdr:spPr>
        <a:xfrm>
          <a:off x="5854055" y="2590585"/>
          <a:ext cx="480447" cy="4436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390902</xdr:colOff>
      <xdr:row>12</xdr:row>
      <xdr:rowOff>111070</xdr:rowOff>
    </xdr:from>
    <xdr:to>
      <xdr:col>10</xdr:col>
      <xdr:colOff>261749</xdr:colOff>
      <xdr:row>15</xdr:row>
      <xdr:rowOff>3443</xdr:rowOff>
    </xdr:to>
    <xdr:sp macro="" textlink="">
      <xdr:nvSpPr>
        <xdr:cNvPr id="78" name="Rectangle: Rounded Corners 77">
          <a:extLst>
            <a:ext uri="{FF2B5EF4-FFF2-40B4-BE49-F238E27FC236}">
              <a16:creationId xmlns:a16="http://schemas.microsoft.com/office/drawing/2014/main" id="{DD502B7A-3C06-4A05-83C4-4D4AF5ACB091}"/>
            </a:ext>
          </a:extLst>
        </xdr:cNvPr>
        <xdr:cNvSpPr/>
      </xdr:nvSpPr>
      <xdr:spPr>
        <a:xfrm>
          <a:off x="5877302" y="1768420"/>
          <a:ext cx="480447" cy="44482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9</xdr:col>
      <xdr:colOff>462797</xdr:colOff>
      <xdr:row>8</xdr:row>
      <xdr:rowOff>0</xdr:rowOff>
    </xdr:from>
    <xdr:to>
      <xdr:col>10</xdr:col>
      <xdr:colOff>195454</xdr:colOff>
      <xdr:row>10</xdr:row>
      <xdr:rowOff>8915</xdr:rowOff>
    </xdr:to>
    <xdr:pic>
      <xdr:nvPicPr>
        <xdr:cNvPr id="79" name="Picture 78">
          <a:extLst>
            <a:ext uri="{FF2B5EF4-FFF2-40B4-BE49-F238E27FC236}">
              <a16:creationId xmlns:a16="http://schemas.microsoft.com/office/drawing/2014/main" id="{FC3D6B77-D97A-44F5-B72C-450FFDA1808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rot="10800000" flipH="1" flipV="1">
          <a:off x="5932868" y="1451429"/>
          <a:ext cx="340443" cy="371772"/>
        </a:xfrm>
        <a:prstGeom prst="rect">
          <a:avLst/>
        </a:prstGeom>
      </xdr:spPr>
    </xdr:pic>
    <xdr:clientData/>
  </xdr:twoCellAnchor>
  <xdr:twoCellAnchor editAs="oneCell">
    <xdr:from>
      <xdr:col>9</xdr:col>
      <xdr:colOff>452034</xdr:colOff>
      <xdr:row>12</xdr:row>
      <xdr:rowOff>151564</xdr:rowOff>
    </xdr:from>
    <xdr:to>
      <xdr:col>10</xdr:col>
      <xdr:colOff>204491</xdr:colOff>
      <xdr:row>14</xdr:row>
      <xdr:rowOff>174621</xdr:rowOff>
    </xdr:to>
    <xdr:pic>
      <xdr:nvPicPr>
        <xdr:cNvPr id="80" name="Picture 79">
          <a:extLst>
            <a:ext uri="{FF2B5EF4-FFF2-40B4-BE49-F238E27FC236}">
              <a16:creationId xmlns:a16="http://schemas.microsoft.com/office/drawing/2014/main" id="{CD397ACA-8966-4847-9FFD-08783B2106D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rot="10800000" flipH="1" flipV="1">
          <a:off x="5922105" y="2328707"/>
          <a:ext cx="360243" cy="385914"/>
        </a:xfrm>
        <a:prstGeom prst="rect">
          <a:avLst/>
        </a:prstGeom>
      </xdr:spPr>
    </xdr:pic>
    <xdr:clientData/>
  </xdr:twoCellAnchor>
  <xdr:twoCellAnchor>
    <xdr:from>
      <xdr:col>0</xdr:col>
      <xdr:colOff>424845</xdr:colOff>
      <xdr:row>2</xdr:row>
      <xdr:rowOff>10385</xdr:rowOff>
    </xdr:from>
    <xdr:to>
      <xdr:col>6</xdr:col>
      <xdr:colOff>89123</xdr:colOff>
      <xdr:row>4</xdr:row>
      <xdr:rowOff>33421</xdr:rowOff>
    </xdr:to>
    <xdr:sp macro="" textlink="">
      <xdr:nvSpPr>
        <xdr:cNvPr id="81" name="Rectangle: Rounded Corners 80">
          <a:extLst>
            <a:ext uri="{FF2B5EF4-FFF2-40B4-BE49-F238E27FC236}">
              <a16:creationId xmlns:a16="http://schemas.microsoft.com/office/drawing/2014/main" id="{61159DE7-EB28-4C7B-9727-8C933DC25D64}"/>
            </a:ext>
          </a:extLst>
        </xdr:cNvPr>
        <xdr:cNvSpPr/>
      </xdr:nvSpPr>
      <xdr:spPr>
        <a:xfrm>
          <a:off x="424845" y="389157"/>
          <a:ext cx="3340594" cy="40180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kern="1200">
              <a:solidFill>
                <a:schemeClr val="accent5">
                  <a:lumMod val="75000"/>
                </a:schemeClr>
              </a:solidFill>
            </a:rPr>
            <a:t>Adventure Work </a:t>
          </a:r>
          <a:r>
            <a:rPr lang="en-IN" sz="2000" b="1" kern="1200">
              <a:solidFill>
                <a:sysClr val="windowText" lastClr="000000"/>
              </a:solidFill>
            </a:rPr>
            <a:t>Dash Board</a:t>
          </a:r>
        </a:p>
      </xdr:txBody>
    </xdr:sp>
    <xdr:clientData/>
  </xdr:twoCellAnchor>
  <xdr:twoCellAnchor editAs="oneCell">
    <xdr:from>
      <xdr:col>6</xdr:col>
      <xdr:colOff>43050</xdr:colOff>
      <xdr:row>14</xdr:row>
      <xdr:rowOff>129151</xdr:rowOff>
    </xdr:from>
    <xdr:to>
      <xdr:col>7</xdr:col>
      <xdr:colOff>139484</xdr:colOff>
      <xdr:row>18</xdr:row>
      <xdr:rowOff>107195</xdr:rowOff>
    </xdr:to>
    <xdr:pic>
      <xdr:nvPicPr>
        <xdr:cNvPr id="82" name="Graphic 81" descr="Upward trend with solid fill">
          <a:extLst>
            <a:ext uri="{FF2B5EF4-FFF2-40B4-BE49-F238E27FC236}">
              <a16:creationId xmlns:a16="http://schemas.microsoft.com/office/drawing/2014/main" id="{0FE89750-C06E-4521-98F9-BDFFB3FD287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700650" y="2154801"/>
          <a:ext cx="706034" cy="714644"/>
        </a:xfrm>
        <a:prstGeom prst="rect">
          <a:avLst/>
        </a:prstGeom>
      </xdr:spPr>
    </xdr:pic>
    <xdr:clientData/>
  </xdr:twoCellAnchor>
  <xdr:twoCellAnchor editAs="oneCell">
    <xdr:from>
      <xdr:col>5</xdr:col>
      <xdr:colOff>561381</xdr:colOff>
      <xdr:row>29</xdr:row>
      <xdr:rowOff>120110</xdr:rowOff>
    </xdr:from>
    <xdr:to>
      <xdr:col>7</xdr:col>
      <xdr:colOff>44341</xdr:colOff>
      <xdr:row>33</xdr:row>
      <xdr:rowOff>98155</xdr:rowOff>
    </xdr:to>
    <xdr:pic>
      <xdr:nvPicPr>
        <xdr:cNvPr id="83" name="Graphic 82" descr="Upward trend with solid fill">
          <a:extLst>
            <a:ext uri="{FF2B5EF4-FFF2-40B4-BE49-F238E27FC236}">
              <a16:creationId xmlns:a16="http://schemas.microsoft.com/office/drawing/2014/main" id="{1F692690-5E07-4FD7-B94B-771B8256D98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609381" y="4908010"/>
          <a:ext cx="702160" cy="714645"/>
        </a:xfrm>
        <a:prstGeom prst="rect">
          <a:avLst/>
        </a:prstGeom>
      </xdr:spPr>
    </xdr:pic>
    <xdr:clientData/>
  </xdr:twoCellAnchor>
  <xdr:twoCellAnchor editAs="oneCell">
    <xdr:from>
      <xdr:col>7</xdr:col>
      <xdr:colOff>334209</xdr:colOff>
      <xdr:row>2</xdr:row>
      <xdr:rowOff>0</xdr:rowOff>
    </xdr:from>
    <xdr:to>
      <xdr:col>20</xdr:col>
      <xdr:colOff>200526</xdr:colOff>
      <xdr:row>5</xdr:row>
      <xdr:rowOff>122544</xdr:rowOff>
    </xdr:to>
    <mc:AlternateContent xmlns:mc="http://schemas.openxmlformats.org/markup-compatibility/2006">
      <mc:Choice xmlns:a14="http://schemas.microsoft.com/office/drawing/2010/main" Requires="a14">
        <xdr:graphicFrame macro="">
          <xdr:nvGraphicFramePr>
            <xdr:cNvPr id="84" name="Country 3">
              <a:extLst>
                <a:ext uri="{FF2B5EF4-FFF2-40B4-BE49-F238E27FC236}">
                  <a16:creationId xmlns:a16="http://schemas.microsoft.com/office/drawing/2014/main" id="{C6466C1D-6664-41CC-B4C9-D30A40627C55}"/>
                </a:ext>
              </a:extLst>
            </xdr:cNvPr>
            <xdr:cNvGraphicFramePr/>
          </xdr:nvGraphicFramePr>
          <xdr:xfrm>
            <a:off x="0" y="0"/>
            <a:ext cx="0" cy="0"/>
          </xdr:xfrm>
          <a:graphic>
            <a:graphicData uri="http://schemas.microsoft.com/office/drawing/2010/slicer">
              <sle:slicer xmlns:sle="http://schemas.microsoft.com/office/drawing/2010/slicer" name="Country 3"/>
            </a:graphicData>
          </a:graphic>
        </xdr:graphicFrame>
      </mc:Choice>
      <mc:Fallback>
        <xdr:sp macro="" textlink="">
          <xdr:nvSpPr>
            <xdr:cNvPr id="0" name=""/>
            <xdr:cNvSpPr>
              <a:spLocks noTextEdit="1"/>
            </xdr:cNvSpPr>
          </xdr:nvSpPr>
          <xdr:spPr>
            <a:xfrm>
              <a:off x="4567542" y="362857"/>
              <a:ext cx="7728222" cy="6668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16</xdr:col>
      <xdr:colOff>423333</xdr:colOff>
      <xdr:row>24</xdr:row>
      <xdr:rowOff>44562</xdr:rowOff>
    </xdr:from>
    <xdr:to>
      <xdr:col>20</xdr:col>
      <xdr:colOff>378772</xdr:colOff>
      <xdr:row>38</xdr:row>
      <xdr:rowOff>89122</xdr:rowOff>
    </xdr:to>
    <xdr:graphicFrame macro="">
      <xdr:nvGraphicFramePr>
        <xdr:cNvPr id="86" name="Chart 85">
          <a:extLst>
            <a:ext uri="{FF2B5EF4-FFF2-40B4-BE49-F238E27FC236}">
              <a16:creationId xmlns:a16="http://schemas.microsoft.com/office/drawing/2014/main" id="{8FDF58ED-FEBB-4C52-8A97-CEDA476A73B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xdr:col>
      <xdr:colOff>501314</xdr:colOff>
      <xdr:row>1</xdr:row>
      <xdr:rowOff>11140</xdr:rowOff>
    </xdr:from>
    <xdr:to>
      <xdr:col>7</xdr:col>
      <xdr:colOff>302380</xdr:colOff>
      <xdr:row>2</xdr:row>
      <xdr:rowOff>110873</xdr:rowOff>
    </xdr:to>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9D4A605B-1789-4D5D-85AB-276F2FA97609}"/>
            </a:ext>
          </a:extLst>
        </xdr:cNvPr>
        <xdr:cNvSpPr/>
      </xdr:nvSpPr>
      <xdr:spPr>
        <a:xfrm>
          <a:off x="3525124" y="192569"/>
          <a:ext cx="1010589" cy="281161"/>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Time Analysis</a:t>
          </a:r>
        </a:p>
      </xdr:txBody>
    </xdr:sp>
    <xdr:clientData/>
  </xdr:twoCellAnchor>
  <xdr:twoCellAnchor>
    <xdr:from>
      <xdr:col>5</xdr:col>
      <xdr:colOff>228113</xdr:colOff>
      <xdr:row>4</xdr:row>
      <xdr:rowOff>22281</xdr:rowOff>
    </xdr:from>
    <xdr:to>
      <xdr:col>7</xdr:col>
      <xdr:colOff>292302</xdr:colOff>
      <xdr:row>5</xdr:row>
      <xdr:rowOff>80635</xdr:rowOff>
    </xdr:to>
    <xdr:sp macro="" textlink="">
      <xdr:nvSpPr>
        <xdr:cNvPr id="88" name="Rectangle: Rounded Corners 87">
          <a:extLst>
            <a:ext uri="{FF2B5EF4-FFF2-40B4-BE49-F238E27FC236}">
              <a16:creationId xmlns:a16="http://schemas.microsoft.com/office/drawing/2014/main" id="{FF88BD85-5FF0-4DDF-A4F1-1BDC34726BD3}"/>
            </a:ext>
          </a:extLst>
        </xdr:cNvPr>
        <xdr:cNvSpPr/>
      </xdr:nvSpPr>
      <xdr:spPr>
        <a:xfrm>
          <a:off x="3251923" y="747995"/>
          <a:ext cx="1273712" cy="239783"/>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kern="1200">
              <a:solidFill>
                <a:sysClr val="windowText" lastClr="000000"/>
              </a:solidFill>
            </a:rPr>
            <a:t>Detail</a:t>
          </a:r>
          <a:r>
            <a:rPr lang="en-IN" sz="1100" b="1" kern="1200" baseline="0">
              <a:solidFill>
                <a:sysClr val="windowText" lastClr="000000"/>
              </a:solidFill>
            </a:rPr>
            <a:t> Dashboard</a:t>
          </a:r>
          <a:endParaRPr lang="en-IN" sz="1100" b="1" kern="1200">
            <a:solidFill>
              <a:sysClr val="windowText" lastClr="000000"/>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hu Reddy" refreshedDate="45645.448264467595" backgroundQuery="1" createdVersion="8" refreshedVersion="8" minRefreshableVersion="3" recordCount="0" supportSubquery="1" supportAdvancedDrill="1" xr:uid="{855C9571-EEE9-4ADA-BE31-C6462A994635}">
  <cacheSource type="external" connectionId="8"/>
  <cacheFields count="0"/>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575245717591" backgroundQuery="1" createdVersion="8" refreshedVersion="8" minRefreshableVersion="3" recordCount="0" supportSubquery="1" supportAdvancedDrill="1" xr:uid="{11E6152A-BFDC-4615-8350-85A9EE442AA8}">
  <cacheSource type="external" connectionId="8"/>
  <cacheFields count="3">
    <cacheField name="[DimProduct].[Color].[Color]" caption="Color" numFmtId="0" hierarchy="25" level="1">
      <sharedItems count="5">
        <s v="Black"/>
        <s v="Blue"/>
        <s v="Red"/>
        <s v="Silver"/>
        <s v="Yellow"/>
      </sharedItems>
    </cacheField>
    <cacheField name="[DimGeography].[Country].[Country]" caption="Country" numFmtId="0" hierarchy="21" level="1">
      <sharedItems count="6">
        <s v="Australia"/>
        <s v="Canada"/>
        <s v="France"/>
        <s v="Germany"/>
        <s v="United Kingdom"/>
        <s v="United States"/>
      </sharedItems>
    </cacheField>
    <cacheField name="[Measures].[Sum of Total Profit]" caption="Sum of Total Profit" numFmtId="0" hierarchy="57" level="32767"/>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hu Reddy" refreshedDate="45645.770390740741" backgroundQuery="1" createdVersion="8" refreshedVersion="8" minRefreshableVersion="3" recordCount="0" supportSubquery="1" supportAdvancedDrill="1" xr:uid="{43589F99-4A9C-4837-8089-5D92DAFB6D64}">
  <cacheSource type="external" connectionId="8"/>
  <cacheFields count="5">
    <cacheField name="[Measures].[Sum of Total Profit]" caption="Sum of Total Profit" numFmtId="0" hierarchy="57" level="32767"/>
    <cacheField name="[DimDate].[Date (Month)].[Date (Month)]" caption="Date (Month)" numFmtId="0" hierarchy="18" level="1">
      <sharedItems count="12">
        <s v="Jan"/>
        <s v="Feb"/>
        <s v="Mar"/>
        <s v="Apr"/>
        <s v="May"/>
        <s v="Jun"/>
        <s v="Jul"/>
        <s v="Aug"/>
        <s v="Sep"/>
        <s v="Oct"/>
        <s v="Nov"/>
        <s v="Dec"/>
      </sharedItems>
    </cacheField>
    <cacheField name="[DimDate].[Quarter].[Quarter]" caption="Quarter" numFmtId="0" hierarchy="14" level="1">
      <sharedItems count="4">
        <s v="Qtr-1"/>
        <s v="Qtr-2"/>
        <s v="Qtr-3"/>
        <s v="Qtr-4"/>
      </sharedItems>
    </cacheField>
    <cacheField name="[DimGeography].[Country].[Country]" caption="Country" numFmtId="0" hierarchy="21" level="1">
      <sharedItems containsSemiMixedTypes="0" containsNonDate="0" containsString="0"/>
    </cacheField>
    <cacheField name="Dummy0" numFmtId="0" hierarchy="81" level="32767">
      <extLst>
        <ext xmlns:x14="http://schemas.microsoft.com/office/spreadsheetml/2009/9/main" uri="{63CAB8AC-B538-458d-9737-405883B0398D}">
          <x14:cacheField ignore="1"/>
        </ext>
      </extLst>
    </cacheField>
  </cacheFields>
  <cacheHierarchies count="8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fieldsUsage count="2">
        <fieldUsage x="-1"/>
        <fieldUsage x="1"/>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1203703" backgroundQuery="1" createdVersion="8" refreshedVersion="8" minRefreshableVersion="3" recordCount="0" supportSubquery="1" supportAdvancedDrill="1" xr:uid="{5EC7E4A2-E8D7-4854-BC09-D825D34A40BA}">
  <cacheSource type="external" connectionId="8"/>
  <cacheFields count="10">
    <cacheField name="[Measures].[#Transactions]" caption="#Transactions" numFmtId="0" hierarchy="65" level="32767"/>
    <cacheField name="[Measures].[Sum of COGS]" caption="Sum of COGS" numFmtId="0" hierarchy="55" level="32767"/>
    <cacheField name="[Measures].[Sum of Total Revenue]" caption="Sum of Total Revenue" numFmtId="0" hierarchy="56" level="32767"/>
    <cacheField name="[Measures].[Sum of Total Profit]" caption="Sum of Total Profit" numFmtId="0" hierarchy="57" level="32767"/>
    <cacheField name="[Measures].[Sum of OrderQuantity]" caption="Sum of OrderQuantity" numFmtId="0" hierarchy="58" level="32767"/>
    <cacheField name="[Measures].[All Products]" caption="All Products" numFmtId="0" hierarchy="66" level="32767"/>
    <cacheField name="[Measures].[Sold Products]" caption="Sold Products" numFmtId="0" hierarchy="67" level="32767"/>
    <cacheField name="[Measures].[Un Sold Products]" caption="Un Sold Products" numFmtId="0" hierarchy="68" level="32767"/>
    <cacheField name="[Measures].[% Profit Margine]" caption="% Profit Margine" numFmtId="0" hierarchy="69" level="32767"/>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 Sold Products]" caption="Un Sold Products" measure="1" displayFolder="" measureGroup="All Measures" count="0" oneField="1">
      <fieldsUsage count="1">
        <fieldUsage x="7"/>
      </fieldsUsage>
    </cacheHierarchy>
    <cacheHierarchy uniqueName="[Measures].[% Profit Margine]" caption="% Profit Margine" measure="1" displayFolder="" measureGroup="All Measures" count="0" oneField="1">
      <fieldsUsage count="1">
        <fieldUsage x="8"/>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1666665" backgroundQuery="1" createdVersion="8" refreshedVersion="8" minRefreshableVersion="3" recordCount="0" supportSubquery="1" supportAdvancedDrill="1" xr:uid="{85E97872-0A15-45ED-8359-1B357A3DA1CD}">
  <cacheSource type="external" connectionId="8"/>
  <cacheFields count="8">
    <cacheField name="[Measures].[#Transactions]" caption="#Transactions" numFmtId="0" hierarchy="65" level="32767"/>
    <cacheField name="[Measures].[Sum of COGS]" caption="Sum of COGS" numFmtId="0" hierarchy="55" level="32767"/>
    <cacheField name="[Measures].[Sum of Total Revenue]" caption="Sum of Total Revenue" numFmtId="0" hierarchy="56" level="32767"/>
    <cacheField name="[Measures].[Sum of Total Profit]" caption="Sum of Total Profit" numFmtId="0" hierarchy="57" level="32767"/>
    <cacheField name="[Measures].[Sum of OrderQuantity]" caption="Sum of OrderQuantity" numFmtId="0" hierarchy="58" level="32767"/>
    <cacheField name="[Measures].[% Profit Margine]" caption="% Profit Margine" numFmtId="0" hierarchy="69" level="32767"/>
    <cacheField name="[DimDate].[Date (Year)].[Date (Year)]" caption="Date (Year)" numFmtId="0" hierarchy="16" level="1">
      <sharedItems count="4">
        <s v="2005"/>
        <s v="2006"/>
        <s v="2007"/>
        <s v="2008"/>
      </sharedItems>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2" memberValueDatatype="130" unbalanced="0">
      <fieldsUsage count="2">
        <fieldUsage x="-1"/>
        <fieldUsage x="6"/>
      </fieldsUsage>
    </cacheHierarchy>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oneField="1">
      <fieldsUsage count="1">
        <fieldUsage x="5"/>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2245373" backgroundQuery="1" createdVersion="8" refreshedVersion="8" minRefreshableVersion="3" recordCount="0" supportSubquery="1" supportAdvancedDrill="1" xr:uid="{BAC6DA70-D3A1-4431-8287-3C42F4EA8FB0}">
  <cacheSource type="external" connectionId="8"/>
  <cacheFields count="2">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2708335" backgroundQuery="1" createdVersion="8" refreshedVersion="8" minRefreshableVersion="3" recordCount="0" supportSubquery="1" supportAdvancedDrill="1" xr:uid="{B11B310A-4DC5-494E-B9D4-FE5E032F52FA}">
  <cacheSource type="external" connectionId="8"/>
  <cacheFields count="3">
    <cacheField name="[Measures].[Sum of Total Profit]" caption="Sum of Total Profit" numFmtId="0" hierarchy="57" level="32767"/>
    <cacheField name="[DimDate].[Date (Month)].[Date (Month)]" caption="Date (Month)" numFmtId="0" hierarchy="18" level="1">
      <sharedItems count="12">
        <s v="Jan"/>
        <s v="Feb"/>
        <s v="Mar"/>
        <s v="Apr"/>
        <s v="May"/>
        <s v="Jun"/>
        <s v="Jul"/>
        <s v="Aug"/>
        <s v="Sep"/>
        <s v="Oct"/>
        <s v="Nov"/>
        <s v="Dec"/>
      </sharedItems>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fieldsUsage count="2">
        <fieldUsage x="-1"/>
        <fieldUsage x="1"/>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3402781" backgroundQuery="1" createdVersion="8" refreshedVersion="8" minRefreshableVersion="3" recordCount="0" supportSubquery="1" supportAdvancedDrill="1" xr:uid="{D7DBB2AE-7D3C-4305-8E2C-2C993FA01702}">
  <cacheSource type="external" connectionId="8"/>
  <cacheFields count="2">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3865743" backgroundQuery="1" createdVersion="8" refreshedVersion="8" minRefreshableVersion="3" recordCount="0" supportSubquery="1" supportAdvancedDrill="1" xr:uid="{7A0571EC-1CD1-4233-8862-9F267B3018B0}">
  <cacheSource type="external" connectionId="8"/>
  <cacheFields count="5">
    <cacheField name="[Measures].[#Transactions]" caption="#Transactions" numFmtId="0" hierarchy="65" level="32767"/>
    <cacheField name="[Measures].[Sum of Total Revenue]" caption="Sum of Total Revenue" numFmtId="0" hierarchy="56" level="32767"/>
    <cacheField name="[Measures].[Sum of Total Profit]" caption="Sum of Total Profit" numFmtId="0" hierarchy="57"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4444444" backgroundQuery="1" createdVersion="8" refreshedVersion="8" minRefreshableVersion="3" recordCount="0" supportSubquery="1" supportAdvancedDrill="1" xr:uid="{CF58765C-55FF-44D4-A956-4A17D9B817DA}">
  <cacheSource type="external" connectionId="8"/>
  <cacheFields count="4">
    <cacheField name="[Measures].[Sum of Total Profit]" caption="Sum of Total Profit" numFmtId="0" hierarchy="57" level="32767"/>
    <cacheField name="[DimDate].[Date (Month)].[Date (Month)]" caption="Date (Month)" numFmtId="0" hierarchy="18" level="1">
      <sharedItems count="12">
        <s v="Jan"/>
        <s v="Feb"/>
        <s v="Mar"/>
        <s v="Apr"/>
        <s v="May"/>
        <s v="Jun"/>
        <s v="Jul"/>
        <s v="Aug"/>
        <s v="Sep"/>
        <s v="Oct"/>
        <s v="Nov"/>
        <s v="Dec"/>
      </sharedItems>
    </cacheField>
    <cacheField name="[DimDate].[Day Name].[Day Name]" caption="Day Name" numFmtId="0" hierarchy="12" level="1">
      <sharedItems count="7">
        <s v="Sun"/>
        <s v="Mon"/>
        <s v="Tue"/>
        <s v="Wed"/>
        <s v="Thu"/>
        <s v="Fri"/>
        <s v="Sat"/>
      </sharedItems>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fieldsUsage count="2">
        <fieldUsage x="-1"/>
        <fieldUsage x="1"/>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5023152" backgroundQuery="1" createdVersion="8" refreshedVersion="8" minRefreshableVersion="3" recordCount="0" supportSubquery="1" supportAdvancedDrill="1" xr:uid="{34374E71-9EBC-44A8-800E-2062D9C66567}">
  <cacheSource type="external" connectionId="8"/>
  <cacheFields count="4">
    <cacheField name="[Measures].[Sum of Total Profit]" caption="Sum of Total Profit" numFmtId="0" hierarchy="57" level="32767"/>
    <cacheField name="[DimDate].[Date (Month)].[Date (Month)]" caption="Date (Month)" numFmtId="0" hierarchy="18" level="1">
      <sharedItems count="12">
        <s v="Jan"/>
        <s v="Feb"/>
        <s v="Mar"/>
        <s v="Apr"/>
        <s v="May"/>
        <s v="Jun"/>
        <s v="Jul"/>
        <s v="Aug"/>
        <s v="Sep"/>
        <s v="Oct"/>
        <s v="Nov"/>
        <s v="Dec"/>
      </sharedItems>
    </cacheField>
    <cacheField name="[DimDate].[WeekTypes].[WeekTypes]" caption="WeekTypes" numFmtId="0" hierarchy="13" level="1">
      <sharedItems count="2">
        <s v="Weekday"/>
        <s v="Weekend"/>
      </sharedItems>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fieldsUsage count="2">
        <fieldUsage x="-1"/>
        <fieldUsage x="1"/>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5601852" backgroundQuery="1" createdVersion="8" refreshedVersion="8" minRefreshableVersion="3" recordCount="0" supportSubquery="1" supportAdvancedDrill="1" xr:uid="{BB76ABD4-8917-42B7-9969-3DAAFE050AEE}">
  <cacheSource type="external" connectionId="8"/>
  <cacheFields count="4">
    <cacheField name="[Measures].[Sum of Total Profit]" caption="Sum of Total Profit" numFmtId="0" hierarchy="57" level="32767"/>
    <cacheField name="[DimDate].[Date (Month)].[Date (Month)]" caption="Date (Month)" numFmtId="0" hierarchy="18" level="1">
      <sharedItems count="12">
        <s v="Jan"/>
        <s v="Feb"/>
        <s v="Mar"/>
        <s v="Apr"/>
        <s v="May"/>
        <s v="Jun"/>
        <s v="Jul"/>
        <s v="Aug"/>
        <s v="Sep"/>
        <s v="Oct"/>
        <s v="Nov"/>
        <s v="Dec"/>
      </sharedItems>
    </cacheField>
    <cacheField name="[DimProduct].[Product Name].[Product Name]" caption="Product Name" numFmtId="0" hierarchy="24"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fieldsUsage count="2">
        <fieldUsage x="-1"/>
        <fieldUsage x="1"/>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6180553" backgroundQuery="1" createdVersion="8" refreshedVersion="8" minRefreshableVersion="3" recordCount="0" supportSubquery="1" supportAdvancedDrill="1" xr:uid="{810A3840-9C48-44DA-A8E9-48E813767C24}">
  <cacheSource type="external" connectionId="8"/>
  <cacheFields count="4">
    <cacheField name="[Measures].[All Products]" caption="All Products" numFmtId="0" hierarchy="66" level="32767"/>
    <cacheField name="[Measures].[Sold Products]" caption="Sold Products" numFmtId="0" hierarchy="67" level="32767"/>
    <cacheField name="[Measures].[Un Sold Products]" caption="Un Sold Products" numFmtId="0" hierarchy="68" level="32767"/>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 Sold Products]" caption="Un Sold Products" measure="1" displayFolder="" measureGroup="All Measures" count="0" oneField="1">
      <fieldsUsage count="1">
        <fieldUsage x="2"/>
      </fieldsUsage>
    </cacheHierarchy>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6643522" backgroundQuery="1" createdVersion="8" refreshedVersion="8" minRefreshableVersion="3" recordCount="0" supportSubquery="1" supportAdvancedDrill="1" xr:uid="{598D8E75-E7B6-4925-8B1B-299AE5E49287}">
  <cacheSource type="external" connectionId="8"/>
  <cacheFields count="3">
    <cacheField name="[Measures].[Sum of Total Profit]" caption="Sum of Total Profit" numFmtId="0" hierarchy="57" level="32767"/>
    <cacheField name="[DimProduct].[Color].[Color]" caption="Color" numFmtId="0" hierarchy="25" level="1">
      <sharedItems count="5">
        <s v="Black"/>
        <s v="Blue"/>
        <s v="Red"/>
        <s v="Silver"/>
        <s v="Yellow"/>
      </sharedItems>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7222223" backgroundQuery="1" createdVersion="8" refreshedVersion="8" minRefreshableVersion="3" recordCount="0" supportSubquery="1" supportAdvancedDrill="1" xr:uid="{5A173BB3-955B-4BFF-9B89-09FD8EF0A360}">
  <cacheSource type="external" connectionId="8"/>
  <cacheFields count="3">
    <cacheField name="[Measures].[Sum of Total Profit]" caption="Sum of Total Profit" numFmtId="0" hierarchy="57" level="32767"/>
    <cacheField name="[FactInternetSales].[Product Price Range].[Product Price Range]" caption="Product Price Range" numFmtId="0" hierarchy="44" level="1">
      <sharedItems count="2">
        <s v="Expensive"/>
        <s v="Less Expensive"/>
      </sharedItems>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2" memberValueDatatype="130" unbalanced="0">
      <fieldsUsage count="2">
        <fieldUsage x="-1"/>
        <fieldUsage x="1"/>
      </fieldsUsage>
    </cacheHierarchy>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399421293" backgroundQuery="1" createdVersion="8" refreshedVersion="8" minRefreshableVersion="3" recordCount="0" supportSubquery="1" supportAdvancedDrill="1" xr:uid="{A8BEBAC3-7824-4E3E-86B4-5B8600DFBB2E}">
  <cacheSource type="external" connectionId="8"/>
  <cacheFields count="3">
    <cacheField name="[Measures].[Sum of Total Profit]" caption="Sum of Total Profit" numFmtId="0" hierarchy="57" level="32767"/>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1"/>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401273148" backgroundQuery="1" createdVersion="8" refreshedVersion="8" minRefreshableVersion="3" recordCount="0" supportSubquery="1" supportAdvancedDrill="1" xr:uid="{22BAB12D-4480-483F-9C0B-D5DF10352A12}">
  <cacheSource type="external" connectionId="8"/>
  <cacheFields count="4">
    <cacheField name="[DimProduct].[Color].[Color]" caption="Color" numFmtId="0" hierarchy="25" level="1">
      <sharedItems count="5">
        <s v="Black"/>
        <s v="Blue"/>
        <s v="Red"/>
        <s v="Silver"/>
        <s v="Yellow"/>
      </sharedItems>
    </cacheField>
    <cacheField name="[Measures].[#Customers]" caption="#Customers" numFmtId="0" hierarchy="70" level="32767"/>
    <cacheField name="[Measures].[Average Customer Age]" caption="Average Customer Age" numFmtId="0" hierarchy="71" level="32767"/>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oneField="1">
      <fieldsUsage count="1">
        <fieldUsage x="1"/>
      </fieldsUsage>
    </cacheHierarchy>
    <cacheHierarchy uniqueName="[Measures].[Average Customer Age]" caption="Average Customer Age" measure="1" displayFolder="" measureGroup="All Measures" count="0" oneField="1">
      <fieldsUsage count="1">
        <fieldUsage x="2"/>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401620372" backgroundQuery="1" createdVersion="8" refreshedVersion="8" minRefreshableVersion="3" recordCount="0" supportSubquery="1" supportAdvancedDrill="1" xr:uid="{4C6D9717-DC4D-4E26-B0BC-FE508323D876}">
  <cacheSource type="external" connectionId="8"/>
  <cacheFields count="4">
    <cacheField name="[DimProduct].[Color].[Color]" caption="Color" numFmtId="0" hierarchy="25" level="1">
      <sharedItems count="5">
        <s v="Black"/>
        <s v="Blue"/>
        <s v="Red"/>
        <s v="Silver"/>
        <s v="Yellow"/>
      </sharedItems>
    </cacheField>
    <cacheField name="[DimCustomer].[Gender].[Gender]" caption="Gender" numFmtId="0" hierarchy="6" level="1">
      <sharedItems count="2">
        <s v="F"/>
        <s v="M"/>
      </sharedItems>
    </cacheField>
    <cacheField name="[Measures].[Sum of Total Profit]" caption="Sum of Total Profit" numFmtId="0" hierarchy="57" level="32767"/>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Madhu Reddy" refreshedDate="45645.770401967595" backgroundQuery="1" createdVersion="8" refreshedVersion="8" minRefreshableVersion="3" recordCount="0" supportSubquery="1" supportAdvancedDrill="1" xr:uid="{DDA05A9F-E53C-491D-9025-29DC6329392D}">
  <cacheSource type="external" connectionId="8"/>
  <cacheFields count="4">
    <cacheField name="[DimProduct].[Color].[Color]" caption="Color" numFmtId="0" hierarchy="25" level="1">
      <sharedItems count="5">
        <s v="Black"/>
        <s v="Blue"/>
        <s v="Red"/>
        <s v="Silver"/>
        <s v="Yellow"/>
      </sharedItems>
    </cacheField>
    <cacheField name="[DimCustomer].[Age-Group].[Age-Group]" caption="Age-Group" numFmtId="0" hierarchy="8" level="1">
      <sharedItems count="6">
        <s v="25-29"/>
        <s v="30-34"/>
        <s v="35-39"/>
        <s v="40-44"/>
        <s v="45-49"/>
        <s v="50 Plus"/>
      </sharedItems>
    </cacheField>
    <cacheField name="[Measures].[Sum of Total Profit]" caption="Sum of Total Profit" numFmtId="0" hierarchy="57" level="32767"/>
    <cacheField name="[DimGeography].[Country].[Country]" caption="Country" numFmtId="0" hierarchy="21" level="1">
      <sharedItems containsSemiMixedTypes="0" containsNonDate="0" containsString="0"/>
    </cacheField>
  </cacheFields>
  <cacheHierarchies count="8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1"/>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1"/>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52"/>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53"/>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44"/>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4">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dhu Reddy" refreshedDate="45645.448234722222" backgroundQuery="1" createdVersion="3" refreshedVersion="8" minRefreshableVersion="3" recordCount="0" supportSubquery="1" supportAdvancedDrill="1" xr:uid="{1758B077-284C-4C8C-89AF-4E1B47634392}">
  <cacheSource type="external" connectionId="8">
    <extLst>
      <ext xmlns:x14="http://schemas.microsoft.com/office/spreadsheetml/2009/9/main" uri="{F057638F-6D5F-4e77-A914-E7F072B9BCA8}">
        <x14:sourceConnection name="ThisWorkbookDataModel"/>
      </ext>
    </extLst>
  </cacheSource>
  <cacheFields count="0"/>
  <cacheHierarchies count="90">
    <cacheHierarchy uniqueName="[Age-Group].[CustomerKey]" caption="CustomerKey" attribute="1" defaultMemberUniqueName="[Age-Group].[CustomerKey].[All]" allUniqueName="[Age-Group].[CustomerKey].[All]" dimensionUniqueName="[Age-Group]" displayFolder="" count="0" memberValueDatatype="20" unbalanced="0"/>
    <cacheHierarchy uniqueName="[Age-Group].[GeographyKey]" caption="GeographyKey" attribute="1" defaultMemberUniqueName="[Age-Group].[GeographyKey].[All]" allUniqueName="[Age-Group].[GeographyKey].[All]" dimensionUniqueName="[Age-Group]" displayFolder="" count="0" memberValueDatatype="20" unbalanced="0"/>
    <cacheHierarchy uniqueName="[Age-Group].[CustomerAlternateKey]" caption="CustomerAlternateKey" attribute="1" defaultMemberUniqueName="[Age-Group].[CustomerAlternateKey].[All]" allUniqueName="[Age-Group].[CustomerAlternateKey].[All]" dimensionUniqueName="[Age-Group]" displayFolder="" count="0" memberValueDatatype="130" unbalanced="0"/>
    <cacheHierarchy uniqueName="[Age-Group].[Full Name]" caption="Full Name" attribute="1" defaultMemberUniqueName="[Age-Group].[Full Name].[All]" allUniqueName="[Age-Group].[Full Name].[All]" dimensionUniqueName="[Age-Group]" displayFolder="" count="0" memberValueDatatype="130" unbalanced="0"/>
    <cacheHierarchy uniqueName="[Age-Group].[BirthDate]" caption="BirthDate" attribute="1" time="1" defaultMemberUniqueName="[Age-Group].[BirthDate].[All]" allUniqueName="[Age-Group].[BirthDate].[All]" dimensionUniqueName="[Age-Group]" displayFolder="" count="0" memberValueDatatype="7" unbalanced="0"/>
    <cacheHierarchy uniqueName="[Age-Group].[Gender]" caption="Gender" attribute="1" defaultMemberUniqueName="[Age-Group].[Gender].[All]" allUniqueName="[Age-Group].[Gender].[All]" dimensionUniqueName="[Age-Group]" displayFolder="" count="0" memberValueDatatype="130" unbalanced="0"/>
    <cacheHierarchy uniqueName="[Age-Group].[Customer Age]" caption="Customer Age" attribute="1" defaultMemberUniqueName="[Age-Group].[Customer Age].[All]" allUniqueName="[Age-Group].[Customer Age].[All]" dimensionUniqueName="[Age-Group]" displayFolder="" count="0" memberValueDatatype="20" unbalanced="0"/>
    <cacheHierarchy uniqueName="[Age-Group].[Age-Group]" caption="Age-Group" attribute="1" defaultMemberUniqueName="[Age-Group].[Age-Group].[All]" allUniqueName="[Age-Group].[Age-Group].[All]" dimensionUniqueName="[Age-Group]" displayFolder="" count="0" memberValueDatatype="130" unbalanced="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Range]" caption="Product Price Range" attribute="1" defaultMemberUniqueName="[FactInternetSales].[Product Price Range].[All]" allUniqueName="[FactInternetSales].[Product Price Range].[All]" dimensionUniqueName="[FactInternetSales]" displayFolder="" count="0" memberValueDatatype="130" unbalanced="0"/>
    <cacheHierarchy uniqueName="[Range].[#Transactions]" caption="#Transactions" attribute="1" defaultMemberUniqueName="[Range].[#Transactions].[All]" allUniqueName="[Range].[#Transactions].[All]" dimensionUniqueName="[Range]" displayFolder="" count="0" memberValueDatatype="20" unbalanced="0"/>
    <cacheHierarchy uniqueName="[Range].[COGS]" caption="COGS" attribute="1" defaultMemberUniqueName="[Range].[COGS].[All]" allUniqueName="[Range].[COGS].[All]" dimensionUniqueName="[Range]" displayFolder="" count="0" memberValueDatatype="5" unbalanced="0"/>
    <cacheHierarchy uniqueName="[Range].[Total Revenue]" caption="Total Revenue" attribute="1" defaultMemberUniqueName="[Range].[Total Revenue].[All]" allUniqueName="[Range].[Total Revenue].[All]" dimensionUniqueName="[Range]" displayFolder="" count="0" memberValueDatatype="5" unbalanced="0"/>
    <cacheHierarchy uniqueName="[Range].[% Profit Margine]" caption="% Profit Margine" attribute="1" defaultMemberUniqueName="[Range].[% Profit Margine].[All]" allUniqueName="[Range].[% Profit Margine].[All]" dimensionUniqueName="[Range]" displayFolder="" count="0" memberValueDatatype="5" unbalanced="0"/>
    <cacheHierarchy uniqueName="[Range].[Total Profit]" caption="Total Profit" attribute="1" defaultMemberUniqueName="[Range].[Total Profit].[All]" allUniqueName="[Range].[Total Profit].[All]" dimensionUniqueName="[Range]" displayFolder="" count="0" memberValueDatatype="5" unbalanced="0"/>
    <cacheHierarchy uniqueName="[Range].[OrderQuantity]" caption="OrderQuantity" attribute="1" defaultMemberUniqueName="[Range].[OrderQuantity].[All]" allUniqueName="[Range].[OrderQuantity].[All]" dimensionUniqueName="[Range]" displayFolder="" count="0" memberValueDatatype="20" unbalanced="0"/>
    <cacheHierarchy uniqueName="[Range].[All Products]" caption="All Products" attribute="1" defaultMemberUniqueName="[Range].[All Products].[All]" allUniqueName="[Range].[All Products].[All]" dimensionUniqueName="[Range]" displayFolder="" count="0" memberValueDatatype="20" unbalanced="0"/>
    <cacheHierarchy uniqueName="[Range].[Sold Products]" caption="Sold Products" attribute="1" defaultMemberUniqueName="[Range].[Sold Products].[All]" allUniqueName="[Range].[Sold Products].[All]" dimensionUniqueName="[Range]" displayFolder="" count="0" memberValueDatatype="20" unbalanced="0"/>
    <cacheHierarchy uniqueName="[Range].[Un Sold Products]" caption="Un Sold Products" attribute="1" defaultMemberUniqueName="[Range].[Un Sold Products].[All]" allUniqueName="[Range].[Un Sold Products].[All]" dimensionUniqueName="[Range]" displayFolder="" count="0" memberValueDatatype="20"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Sum of COGS]" caption="Sum of COGS" measure="1" displayFolder="" measureGroup="FactInternetSales" count="0">
      <extLst>
        <ext xmlns:x15="http://schemas.microsoft.com/office/spreadsheetml/2010/11/main" uri="{B97F6D7D-B522-45F9-BDA1-12C45D357490}">
          <x15:cacheHierarchy aggregatedColumn="5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5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4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DimDate" count="0">
      <extLst>
        <ext xmlns:x15="http://schemas.microsoft.com/office/spreadsheetml/2010/11/main" uri="{B97F6D7D-B522-45F9-BDA1-12C45D357490}">
          <x15:cacheHierarchy aggregatedColumn="19"/>
        </ext>
      </extLst>
    </cacheHierarchy>
    <cacheHierarchy uniqueName="[Measures].[Sum of All Products]" caption="Sum of All Products" measure="1" displayFolder="" measureGroup="Range" count="0">
      <extLst>
        <ext xmlns:x15="http://schemas.microsoft.com/office/spreadsheetml/2010/11/main" uri="{B97F6D7D-B522-45F9-BDA1-12C45D357490}">
          <x15:cacheHierarchy aggregatedColumn="59"/>
        </ext>
      </extLst>
    </cacheHierarchy>
    <cacheHierarchy uniqueName="[Measures].[Sum of Sold Products]" caption="Sum of Sold Products" measure="1" displayFolder="" measureGroup="Range" count="0">
      <extLst>
        <ext xmlns:x15="http://schemas.microsoft.com/office/spreadsheetml/2010/11/main" uri="{B97F6D7D-B522-45F9-BDA1-12C45D357490}">
          <x15:cacheHierarchy aggregatedColumn="60"/>
        </ext>
      </extLst>
    </cacheHierarchy>
    <cacheHierarchy uniqueName="[Measures].[Sum of Un Sold Products]" caption="Sum of Un Sold Products" measure="1" displayFolder="" measureGroup="Range" count="0">
      <extLst>
        <ext xmlns:x15="http://schemas.microsoft.com/office/spreadsheetml/2010/11/main" uri="{B97F6D7D-B522-45F9-BDA1-12C45D357490}">
          <x15:cacheHierarchy aggregatedColumn="61"/>
        </ext>
      </extLst>
    </cacheHierarchy>
    <cacheHierarchy uniqueName="[Measures].[Count of Product Price Range]" caption="Count of Product Price Range" measure="1" displayFolder="" measureGroup="FactInternetSales" count="0">
      <extLst>
        <ext xmlns:x15="http://schemas.microsoft.com/office/spreadsheetml/2010/11/main" uri="{B97F6D7D-B522-45F9-BDA1-12C45D357490}">
          <x15:cacheHierarchy aggregatedColumn="52"/>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 Sold Products]" caption="Un Sold Products" measure="1" displayFolder="" measureGroup="All Measures" count="0"/>
    <cacheHierarchy uniqueName="[Measures].[% Profit Margine]" caption="% Profit Margine"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Range]" caption="__XL_Count Range" measure="1" displayFolder="" measureGroup="Range" count="0" hidden="1"/>
    <cacheHierarchy uniqueName="[Measures].[__XL_Count Age-Group]" caption="__XL_Count Age-Group" measure="1" displayFolder="" measureGroup="Age-Group" count="0" hidden="1"/>
    <cacheHierarchy uniqueName="[Measures].[__No measures defined]" caption="__No measures defined" measure="1" displayFolder="" count="0" hidden="1"/>
  </cacheHierarchies>
  <kpis count="0"/>
  <dimensions count="10">
    <dimension name="Age-Group" uniqueName="[Age-Group]" caption="Age-Group"/>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9">
    <measureGroup name="Age-Group" caption="Age-Group"/>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5">
    <map measureGroup="0" dimension="0"/>
    <map measureGroup="1" dimension="1"/>
    <map measureGroup="2" dimension="2"/>
    <map measureGroup="2" dimension="4"/>
    <map measureGroup="3" dimension="3"/>
    <map measureGroup="4" dimension="4"/>
    <map measureGroup="5" dimension="5"/>
    <map measureGroup="6" dimension="6"/>
    <map measureGroup="7" dimension="2"/>
    <map measureGroup="7" dimension="3"/>
    <map measureGroup="7" dimension="4"/>
    <map measureGroup="7" dimension="5"/>
    <map measureGroup="7" dimension="6"/>
    <map measureGroup="7" dimension="7"/>
    <map measureGroup="8" dimension="9"/>
  </maps>
  <extLst>
    <ext xmlns:x14="http://schemas.microsoft.com/office/spreadsheetml/2009/9/main" uri="{725AE2AE-9491-48be-B2B4-4EB974FC3084}">
      <x14:pivotCacheDefinition slicerData="1" pivotCacheId="18860726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01DEF5-CD24-4BD4-A765-EFE428D4C3F4}" name="PivotTable5" cacheId="147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C20" firstHeaderRow="1" firstDataRow="1" firstDataCol="0"/>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nalysis!$C$4:$K$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F539F1-A11F-425B-B0C6-F39A845037CB}" name="PivotTable13" cacheId="4270" dataOnRows="1" applyNumberFormats="0" applyBorderFormats="0" applyFontFormats="0" applyPatternFormats="0" applyAlignmentFormats="0" applyWidthHeightFormats="1" dataCaption="Values" tag="fd7134d9-85c9-449a-804a-82af422dafd1" updatedVersion="8" minRefreshableVersion="3" useAutoFormatting="1" subtotalHiddenItems="1" rowGrandTotals="0" colGrandTotals="0" itemPrintTitles="1" createdVersion="8" indent="0" compact="0" compactData="0" multipleFieldFilters="0" chartFormat="10">
  <location ref="C41:D53" firstHeaderRow="1" firstDataRow="1" firstDataCol="1"/>
  <pivotFields count="3">
    <pivotField dataField="1" compact="0" outline="0" subtotalTop="0" showAll="0" defaultSubtotal="0"/>
    <pivotField name="MonthName"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7"/>
  </dataFields>
  <formats count="3">
    <format dxfId="23">
      <pivotArea outline="0" collapsedLevelsAreSubtotals="1" fieldPosition="0">
        <references count="1">
          <reference field="4294967294" count="1" selected="0">
            <x v="0"/>
          </reference>
        </references>
      </pivotArea>
    </format>
    <format dxfId="24">
      <pivotArea dataOnly="0" outline="0" fieldPosition="0">
        <references count="1">
          <reference field="4294967294" count="1">
            <x v="0"/>
          </reference>
        </references>
      </pivotArea>
    </format>
    <format dxfId="25">
      <pivotArea dataOnly="0" outline="0" fieldPosition="0">
        <references count="1">
          <reference field="4294967294" count="1">
            <x v="0"/>
          </reference>
        </references>
      </pivotArea>
    </format>
  </format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2"/>
          </reference>
        </references>
      </pivotArea>
    </chartFormat>
  </chart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E630A4-624A-49FE-821F-3434CAC193A1}" name="PivotTable12" cacheId="4267" applyNumberFormats="0" applyBorderFormats="0" applyFontFormats="0" applyPatternFormats="0" applyAlignmentFormats="0" applyWidthHeightFormats="1" dataCaption="Values" tag="25aca0c9-053e-48af-8356-70cc098cc2b8" updatedVersion="8" minRefreshableVersion="3" useAutoFormatting="1" subtotalHiddenItems="1" rowGrandTotals="0" colGrandTotals="0" itemPrintTitles="1" createdVersion="8" indent="0" compact="0" compactData="0" multipleFieldFilters="0">
  <location ref="X9:X13" firstHeaderRow="1" firstDataRow="1" firstDataCol="1"/>
  <pivotFields count="2">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0"/>
  </rowFields>
  <rowItems count="4">
    <i>
      <x/>
    </i>
    <i>
      <x v="1"/>
    </i>
    <i>
      <x v="2"/>
    </i>
    <i>
      <x v="3"/>
    </i>
  </rowItems>
  <formats count="4">
    <format dxfId="26">
      <pivotArea type="all" dataOnly="0" outline="0" fieldPosition="0"/>
    </format>
    <format dxfId="27">
      <pivotArea outline="0" collapsedLevelsAreSubtotals="1" fieldPosition="0"/>
    </format>
    <format dxfId="28">
      <pivotArea field="0" type="button" dataOnly="0" labelOnly="1" outline="0" axis="axisRow" fieldPosition="0"/>
    </format>
    <format dxfId="29">
      <pivotArea dataOnly="0" labelOnly="1" outline="0" fieldPosition="0">
        <references count="1">
          <reference field="0" count="0"/>
        </references>
      </pivotArea>
    </format>
  </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A05377-B313-45E8-928C-1B801A5E182C}" name="PivotTable11" cacheId="4264" applyNumberFormats="0" applyBorderFormats="0" applyFontFormats="0" applyPatternFormats="0" applyAlignmentFormats="0" applyWidthHeightFormats="1" dataCaption="Values" tag="b5c4ebbf-3b08-4e68-8dc6-e12f278ab7d1" updatedVersion="8" minRefreshableVersion="3" useAutoFormatting="1" subtotalHiddenItems="1" rowGrandTotals="0" colGrandTotals="0" itemPrintTitles="1" createdVersion="8" indent="0" compact="0" compactData="0" multipleFieldFilters="0">
  <location ref="P8:V12"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name="Year"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 COGS" fld="1" baseField="0" baseItem="0" numFmtId="167"/>
    <dataField name=" Total Revenue" fld="2" baseField="0" baseItem="0" numFmtId="167"/>
    <dataField fld="5" subtotal="count" baseField="0" baseItem="0"/>
    <dataField name=" Total Profit" fld="3" baseField="0" baseItem="0" numFmtId="167"/>
    <dataField name=" OrderQuantity" fld="4" baseField="0" baseItem="0" numFmtId="165"/>
  </dataFields>
  <formats count="7">
    <format dxfId="30">
      <pivotArea outline="0" collapsedLevelsAreSubtotals="1" fieldPosition="0">
        <references count="1">
          <reference field="4294967294" count="1" selected="0">
            <x v="0"/>
          </reference>
        </references>
      </pivotArea>
    </format>
    <format dxfId="31">
      <pivotArea outline="0" collapsedLevelsAreSubtotals="1" fieldPosition="0">
        <references count="1">
          <reference field="4294967294" count="1" selected="0">
            <x v="5"/>
          </reference>
        </references>
      </pivotArea>
    </format>
    <format dxfId="32">
      <pivotArea outline="0" collapsedLevelsAreSubtotals="1" fieldPosition="0">
        <references count="1">
          <reference field="4294967294" count="1" selected="0">
            <x v="1"/>
          </reference>
        </references>
      </pivotArea>
    </format>
    <format dxfId="33">
      <pivotArea outline="0" collapsedLevelsAreSubtotals="1" fieldPosition="0">
        <references count="1">
          <reference field="4294967294" count="1" selected="0">
            <x v="2"/>
          </reference>
        </references>
      </pivotArea>
    </format>
    <format dxfId="34">
      <pivotArea outline="0" collapsedLevelsAreSubtotals="1" fieldPosition="0">
        <references count="1">
          <reference field="4294967294" count="1" selected="0">
            <x v="4"/>
          </reference>
        </references>
      </pivotArea>
    </format>
    <format dxfId="35">
      <pivotArea dataOnly="0" outline="0" fieldPosition="0">
        <references count="1">
          <reference field="4294967294" count="6">
            <x v="0"/>
            <x v="1"/>
            <x v="2"/>
            <x v="3"/>
            <x v="4"/>
            <x v="5"/>
          </reference>
        </references>
      </pivotArea>
    </format>
    <format dxfId="36">
      <pivotArea dataOnly="0" outline="0" fieldPosition="0">
        <references count="1">
          <reference field="4294967294" count="6">
            <x v="0"/>
            <x v="1"/>
            <x v="2"/>
            <x v="3"/>
            <x v="4"/>
            <x v="5"/>
          </reference>
        </references>
      </pivotArea>
    </format>
  </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483B71-4CCE-4CD1-A542-20BE206A09CB}" name="PivotTable7" cacheId="4276" applyNumberFormats="0" applyBorderFormats="0" applyFontFormats="0" applyPatternFormats="0" applyAlignmentFormats="0" applyWidthHeightFormats="1" dataCaption="Values" tag="160e3c12-f229-405a-b5d3-3ed41d8b23a3" updatedVersion="8" minRefreshableVersion="3" useAutoFormatting="1" subtotalHiddenItems="1" rowGrandTotals="0" colGrandTotals="0" itemPrintTitles="1" createdVersion="8" indent="0" compact="0" compactData="0" multipleFieldFilters="0">
  <location ref="C10:F14"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fld="0" subtotal="count" baseField="0" baseItem="0" numFmtId="165"/>
    <dataField name="  Revenue" fld="1" baseField="0" baseItem="0" numFmtId="166"/>
    <dataField name="  Profit" fld="2" baseField="0" baseItem="0" numFmtId="166"/>
  </dataFields>
  <formats count="8">
    <format dxfId="11">
      <pivotArea outline="0" collapsedLevelsAreSubtotals="1" fieldPosition="0">
        <references count="1">
          <reference field="4294967294" count="1" selected="0">
            <x v="0"/>
          </reference>
        </references>
      </pivotArea>
    </format>
    <format dxfId="12">
      <pivotArea outline="0" collapsedLevelsAreSubtotals="1" fieldPosition="0">
        <references count="1">
          <reference field="4294967294" count="1" selected="0">
            <x v="1"/>
          </reference>
        </references>
      </pivotArea>
    </format>
    <format dxfId="13">
      <pivotArea outline="0" collapsedLevelsAreSubtotals="1" fieldPosition="0">
        <references count="1">
          <reference field="4294967294" count="1" selected="0">
            <x v="2"/>
          </reference>
        </references>
      </pivotArea>
    </format>
    <format dxfId="14">
      <pivotArea type="all" dataOnly="0" outline="0" fieldPosition="0"/>
    </format>
    <format dxfId="15">
      <pivotArea outline="0" collapsedLevelsAreSubtotals="1" fieldPosition="0"/>
    </format>
    <format dxfId="16">
      <pivotArea field="3" type="button" dataOnly="0" labelOnly="1" outline="0" axis="axisRow" fieldPosition="0"/>
    </format>
    <format dxfId="17">
      <pivotArea dataOnly="0" labelOnly="1" outline="0" fieldPosition="0">
        <references count="1">
          <reference field="3" count="0"/>
        </references>
      </pivotArea>
    </format>
    <format dxfId="18">
      <pivotArea dataOnly="0" labelOnly="1" outline="0" fieldPosition="0">
        <references count="1">
          <reference field="4294967294" count="3">
            <x v="0"/>
            <x v="1"/>
            <x v="2"/>
          </reference>
        </references>
      </pivotArea>
    </format>
  </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0494F25-2D88-4227-A7CB-C417D90E80C1}" name="PivotTable14" cacheId="4273" applyNumberFormats="0" applyBorderFormats="0" applyFontFormats="0" applyPatternFormats="0" applyAlignmentFormats="0" applyWidthHeightFormats="1" dataCaption="Values" tag="03af7848-dd6a-461e-b6d8-f6c5900f4e4d" updatedVersion="8" minRefreshableVersion="3" useAutoFormatting="1" subtotalHiddenItems="1" rowGrandTotals="0" colGrandTotals="0" itemPrintTitles="1" createdVersion="8" indent="0" compact="0" compactData="0" multipleFieldFilters="0">
  <location ref="R19:R23" firstHeaderRow="1" firstDataRow="1" firstDataCol="1"/>
  <pivotFields count="2">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0"/>
  </rowFields>
  <rowItems count="4">
    <i>
      <x/>
    </i>
    <i>
      <x v="1"/>
    </i>
    <i>
      <x v="2"/>
    </i>
    <i>
      <x v="3"/>
    </i>
  </rowItems>
  <formats count="4">
    <format dxfId="19">
      <pivotArea type="all" dataOnly="0" outline="0" fieldPosition="0"/>
    </format>
    <format dxfId="20">
      <pivotArea outline="0" collapsedLevelsAreSubtotals="1" fieldPosition="0"/>
    </format>
    <format dxfId="21">
      <pivotArea field="0" type="button" dataOnly="0" labelOnly="1" outline="0" axis="axisRow" fieldPosition="0"/>
    </format>
    <format dxfId="22">
      <pivotArea dataOnly="0" labelOnly="1" outline="0" fieldPosition="0">
        <references count="1">
          <reference field="0" count="0"/>
        </references>
      </pivotArea>
    </format>
  </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14B4E37-2DF4-4B98-A2FC-02111DD7DBA6}" name="PivotTable1" cacheId="4261" applyNumberFormats="0" applyBorderFormats="0" applyFontFormats="0" applyPatternFormats="0" applyAlignmentFormats="0" applyWidthHeightFormats="1" dataCaption="Values" tag="774408e4-461a-4588-9703-010bc33b9448" updatedVersion="8" minRefreshableVersion="3" useAutoFormatting="1" subtotalHiddenItems="1" itemPrintTitles="1" createdVersion="8" indent="0" outline="1" outlineData="1" multipleFieldFilters="0">
  <location ref="C4:K5"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 COGS" fld="1" baseField="0" baseItem="0" numFmtId="167"/>
    <dataField name=" Total Revenue" fld="2" baseField="0" baseItem="0" numFmtId="167"/>
    <dataField fld="8" subtotal="count" baseField="0" baseItem="0"/>
    <dataField name=" Total Profit" fld="3" baseField="0" baseItem="0" numFmtId="167"/>
    <dataField name=" OrderQuantity" fld="4" baseField="0" baseItem="0" numFmtId="165"/>
    <dataField fld="5" subtotal="count" baseField="0" baseItem="0"/>
    <dataField fld="6" subtotal="count" baseField="0" baseItem="0"/>
    <dataField fld="7" subtotal="count" baseField="0" baseItem="0"/>
  </dataFields>
  <formats count="7">
    <format dxfId="37">
      <pivotArea outline="0" collapsedLevelsAreSubtotals="1" fieldPosition="0">
        <references count="1">
          <reference field="4294967294" count="1" selected="0">
            <x v="0"/>
          </reference>
        </references>
      </pivotArea>
    </format>
    <format dxfId="38">
      <pivotArea outline="0" collapsedLevelsAreSubtotals="1" fieldPosition="0">
        <references count="1">
          <reference field="4294967294" count="1" selected="0">
            <x v="5"/>
          </reference>
        </references>
      </pivotArea>
    </format>
    <format dxfId="39">
      <pivotArea outline="0" collapsedLevelsAreSubtotals="1" fieldPosition="0">
        <references count="1">
          <reference field="4294967294" count="1" selected="0">
            <x v="1"/>
          </reference>
        </references>
      </pivotArea>
    </format>
    <format dxfId="40">
      <pivotArea outline="0" collapsedLevelsAreSubtotals="1" fieldPosition="0">
        <references count="1">
          <reference field="4294967294" count="1" selected="0">
            <x v="2"/>
          </reference>
        </references>
      </pivotArea>
    </format>
    <format dxfId="41">
      <pivotArea outline="0" collapsedLevelsAreSubtotals="1" fieldPosition="0">
        <references count="1">
          <reference field="4294967294" count="1" selected="0">
            <x v="4"/>
          </reference>
        </references>
      </pivotArea>
    </format>
    <format dxfId="42">
      <pivotArea dataOnly="0" outline="0" fieldPosition="0">
        <references count="1">
          <reference field="4294967294" count="9">
            <x v="0"/>
            <x v="1"/>
            <x v="2"/>
            <x v="3"/>
            <x v="4"/>
            <x v="5"/>
            <x v="6"/>
            <x v="7"/>
            <x v="8"/>
          </reference>
        </references>
      </pivotArea>
    </format>
    <format dxfId="43">
      <pivotArea dataOnly="0" outline="0" fieldPosition="0">
        <references count="1">
          <reference field="4294967294" count="9">
            <x v="0"/>
            <x v="1"/>
            <x v="2"/>
            <x v="3"/>
            <x v="4"/>
            <x v="5"/>
            <x v="6"/>
            <x v="7"/>
            <x v="8"/>
          </reference>
        </references>
      </pivotArea>
    </format>
  </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E29228E-A049-4B9A-8EEE-280CCDD30B7C}" name="PivotTable16" cacheId="4279" dataOnRows="1" applyNumberFormats="0" applyBorderFormats="0" applyFontFormats="0" applyPatternFormats="0" applyAlignmentFormats="0" applyWidthHeightFormats="1" dataCaption="Values" tag="066259ba-ebde-4c10-b0fa-a04219c01f81" updatedVersion="8" minRefreshableVersion="3" useAutoFormatting="1" subtotalHiddenItems="1" rowGrandTotals="0" colGrandTotals="0" itemPrintTitles="1" createdVersion="8" indent="0" compact="0" compactData="0" multipleFieldFilters="0" chartFormat="8">
  <location ref="B4:C11" firstHeaderRow="1" firstDataRow="1" firstDataCol="1"/>
  <pivotFields count="4">
    <pivotField dataField="1" compact="0" outline="0" subtotalTop="0" showAll="0" defaultSubtotal="0"/>
    <pivotField name="MonthName" compact="0" allDrilled="1" outline="0" subtotalTop="0" showAll="0" dataSourceSort="1"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name=" Total Profit" fld="0" baseField="0" baseItem="0" numFmtId="167"/>
  </dataFields>
  <formats count="3">
    <format dxfId="8">
      <pivotArea outline="0" collapsedLevelsAreSubtotals="1" fieldPosition="0">
        <references count="1">
          <reference field="4294967294" count="1" selected="0">
            <x v="0"/>
          </reference>
        </references>
      </pivotArea>
    </format>
    <format dxfId="9">
      <pivotArea dataOnly="0" outline="0" fieldPosition="0">
        <references count="1">
          <reference field="4294967294" count="1">
            <x v="0"/>
          </reference>
        </references>
      </pivotArea>
    </format>
    <format dxfId="10">
      <pivotArea dataOnly="0"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MonthName"/>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30D8AB8-4542-4C29-94B8-F62FCE45B2E6}" name="PivotTable20" cacheId="4258" dataOnRows="1" applyNumberFormats="0" applyBorderFormats="0" applyFontFormats="0" applyPatternFormats="0" applyAlignmentFormats="0" applyWidthHeightFormats="1" dataCaption="Values" missingCaption="0" tag="7a263a99-88f4-4c32-9585-9aba3c07928d" updatedVersion="8" minRefreshableVersion="3" useAutoFormatting="1" subtotalHiddenItems="1" rowGrandTotals="0" colGrandTotals="0" itemPrintTitles="1" createdVersion="8" indent="0" showEmptyRow="1" showEmptyCol="1" compact="0" compactData="0" multipleFieldFilters="0" chartFormat="12">
  <location ref="B33:D41" firstHeaderRow="1" firstDataRow="1" firstDataCol="2"/>
  <pivotFields count="5">
    <pivotField dataField="1" compact="0" outline="0" subtotalTop="0" showAll="0" defaultSubtotal="0"/>
    <pivotField name="MonthName" compact="0" allDrilled="1" outline="0" subtotalTop="0" showAll="0" dataSourceSort="1"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2">
    <field x="2"/>
    <field x="-2"/>
  </rowFields>
  <rowItems count="8">
    <i>
      <x/>
      <x/>
    </i>
    <i r="1" i="1">
      <x v="1"/>
    </i>
    <i>
      <x v="1"/>
      <x/>
    </i>
    <i r="1" i="1">
      <x v="1"/>
    </i>
    <i>
      <x v="2"/>
      <x/>
    </i>
    <i r="1" i="1">
      <x v="1"/>
    </i>
    <i>
      <x v="3"/>
      <x/>
    </i>
    <i r="1" i="1">
      <x v="1"/>
    </i>
  </rowItems>
  <colItems count="1">
    <i/>
  </colItems>
  <dataFields count="2">
    <dataField name=" Total Profit" fld="0" baseField="0" baseItem="0" numFmtId="167"/>
    <dataField name="Sum of Total Profit" fld="4" showDataAs="percentOfTotal" baseField="0" baseItem="0" numFmtId="10">
      <extLst>
        <ext xmlns:x14="http://schemas.microsoft.com/office/spreadsheetml/2009/9/main" uri="{E15A36E0-9728-4e99-A89B-3F7291B0FE68}">
          <x14:dataField sourceField="0" uniqueName="[__Xl2].[Measures].[Sum of Total Profit]"/>
        </ext>
      </extLst>
    </dataField>
  </dataFields>
  <formats count="6">
    <format dxfId="44">
      <pivotArea outline="0" collapsedLevelsAreSubtotals="1" fieldPosition="0">
        <references count="1">
          <reference field="4294967294" count="1" selected="0">
            <x v="0"/>
          </reference>
        </references>
      </pivotArea>
    </format>
    <format dxfId="45">
      <pivotArea dataOnly="0" outline="0" fieldPosition="0">
        <references count="1">
          <reference field="4294967294" count="1">
            <x v="0"/>
          </reference>
        </references>
      </pivotArea>
    </format>
    <format dxfId="46">
      <pivotArea dataOnly="0" outline="0" fieldPosition="0">
        <references count="1">
          <reference field="4294967294" count="1">
            <x v="0"/>
          </reference>
        </references>
      </pivotArea>
    </format>
    <format dxfId="47">
      <pivotArea outline="0" fieldPosition="0">
        <references count="2">
          <reference field="4294967294" count="1" selected="0">
            <x v="1"/>
          </reference>
          <reference field="2" count="1" selected="0">
            <x v="0"/>
          </reference>
        </references>
      </pivotArea>
    </format>
    <format dxfId="48">
      <pivotArea outline="0" fieldPosition="0">
        <references count="2">
          <reference field="4294967294" count="1" selected="0">
            <x v="1"/>
          </reference>
          <reference field="2" count="1" selected="0">
            <x v="1"/>
          </reference>
        </references>
      </pivotArea>
    </format>
    <format dxfId="49">
      <pivotArea outline="0" fieldPosition="0">
        <references count="1">
          <reference field="4294967294" count="1">
            <x v="1"/>
          </reference>
        </references>
      </pivotArea>
    </format>
  </format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Hierarchies count="8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MonthName"/>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2">
    <rowHierarchyUsage hierarchyUsage="14"/>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3A34DC7-97FE-4BC1-9E48-5DCEA853CB33}" name="PivotTable19" cacheId="4282" dataOnRows="1" applyNumberFormats="0" applyBorderFormats="0" applyFontFormats="0" applyPatternFormats="0" applyAlignmentFormats="0" applyWidthHeightFormats="1" dataCaption="Values" tag="44b180a7-0abb-4afa-8a96-48f02f15209e" updatedVersion="8" minRefreshableVersion="3" useAutoFormatting="1" subtotalHiddenItems="1" rowGrandTotals="0" colGrandTotals="0" itemPrintTitles="1" createdVersion="8" indent="0" compact="0" compactData="0" multipleFieldFilters="0" chartFormat="14">
  <location ref="B19:C21" firstHeaderRow="1" firstDataRow="1" firstDataCol="1"/>
  <pivotFields count="4">
    <pivotField dataField="1" compact="0" outline="0" subtotalTop="0" showAll="0" defaultSubtotal="0"/>
    <pivotField name="MonthName" compact="0" allDrilled="1" outline="0" subtotalTop="0" showAll="0" dataSourceSort="1"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0" baseField="0" baseItem="0" numFmtId="167"/>
  </dataFields>
  <formats count="3">
    <format dxfId="5">
      <pivotArea outline="0" collapsedLevelsAreSubtotals="1" fieldPosition="0">
        <references count="1">
          <reference field="4294967294" count="1" selected="0">
            <x v="0"/>
          </reference>
        </references>
      </pivotArea>
    </format>
    <format dxfId="6">
      <pivotArea dataOnly="0" outline="0" fieldPosition="0">
        <references count="1">
          <reference field="4294967294" count="1">
            <x v="0"/>
          </reference>
        </references>
      </pivotArea>
    </format>
    <format dxfId="7">
      <pivotArea dataOnly="0" outline="0" fieldPosition="0">
        <references count="1">
          <reference field="4294967294" count="1">
            <x v="0"/>
          </reference>
        </references>
      </pivotArea>
    </format>
  </formats>
  <chartFormats count="8">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2" count="1" selected="0">
            <x v="0"/>
          </reference>
        </references>
      </pivotArea>
    </chartFormat>
    <chartFormat chart="11" format="6">
      <pivotArea type="data" outline="0" fieldPosition="0">
        <references count="2">
          <reference field="4294967294" count="1" selected="0">
            <x v="0"/>
          </reference>
          <reference field="2" count="1" selected="0">
            <x v="1"/>
          </reference>
        </references>
      </pivotArea>
    </chartFormat>
    <chartFormat chart="8" format="1">
      <pivotArea type="data" outline="0" fieldPosition="0">
        <references count="2">
          <reference field="4294967294" count="1" selected="0">
            <x v="0"/>
          </reference>
          <reference field="2" count="1" selected="0">
            <x v="0"/>
          </reference>
        </references>
      </pivotArea>
    </chartFormat>
    <chartFormat chart="8" format="2">
      <pivotArea type="data" outline="0" fieldPosition="0">
        <references count="2">
          <reference field="4294967294" count="1" selected="0">
            <x v="0"/>
          </reference>
          <reference field="2" count="1" selected="0">
            <x v="1"/>
          </reference>
        </references>
      </pivotArea>
    </chartFormat>
  </chart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MonthName"/>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E9347DB-3125-45F2-87FD-486A7F497BEB}" name="PivotTable31" cacheId="1666" applyNumberFormats="0" applyBorderFormats="0" applyFontFormats="0" applyPatternFormats="0" applyAlignmentFormats="0" applyWidthHeightFormats="1" dataCaption="Values" tag="144226e1-451c-413a-9957-fc082fe13dcb" updatedVersion="8" minRefreshableVersion="3" useAutoFormatting="1" subtotalHiddenItems="1" rowGrandTotals="0" colGrandTotals="0" itemPrintTitles="1" createdVersion="8" indent="0" outline="1" outlineData="1" multipleFieldFilters="0" rowHeaderCaption="Country">
  <location ref="Y112:Z118" firstHeaderRow="1" firstDataRow="1" firstDataCol="1"/>
  <pivotFields count="3">
    <pivotField allDrilled="1" subtotalTop="0" showAll="0" defaultSubtotal="0" defaultAttributeDrillState="1">
      <items count="5">
        <item s="1" x="0"/>
        <item s="1" x="1"/>
        <item s="1" x="2"/>
        <item s="1" x="3"/>
        <item s="1" x="4"/>
      </items>
    </pivotField>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1"/>
  </rowFields>
  <rowItems count="6">
    <i>
      <x/>
    </i>
    <i>
      <x v="1"/>
    </i>
    <i>
      <x v="2"/>
    </i>
    <i>
      <x v="3"/>
    </i>
    <i>
      <x v="4"/>
    </i>
    <i>
      <x v="5"/>
    </i>
  </rowItems>
  <colItems count="1">
    <i/>
  </colItems>
  <dataFields count="1">
    <dataField name="Sum of Total Profit" fld="2" baseField="0" baseItem="0" numFmtId="169"/>
  </dataFields>
  <formats count="1">
    <format dxfId="50">
      <pivotArea outline="0" collapsedLevelsAreSubtotals="1" fieldPosition="0"/>
    </format>
  </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members count="7" level="1">
        <member name=""/>
        <member name=""/>
        <member name="[DimProduct].[Color].&amp;[Grey]"/>
        <member name=""/>
        <member name=""/>
        <member name=""/>
        <member name="[DimProduct].[Color].&amp;[Silver/Bla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DimGeography]"/>
        <x15:activeTabTopLevelEntity name="[All Measures]"/>
        <x15:activeTabTopLevelEntity name="[FactInternetSales]"/>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DD432ED-EBCE-46DB-8FA9-AAB606C9A737}" name="PivotTable25" cacheId="4306" applyNumberFormats="0" applyBorderFormats="0" applyFontFormats="0" applyPatternFormats="0" applyAlignmentFormats="0" applyWidthHeightFormats="1" dataCaption="Values" tag="8becee70-2b84-40bc-ae53-e427de9b99dd" updatedVersion="8" minRefreshableVersion="3" useAutoFormatting="1" subtotalHiddenItems="1" rowGrandTotals="0" colGrandTotals="0" itemPrintTitles="1" createdVersion="8" indent="0" outline="1" outlineData="1" multipleFieldFilters="0">
  <location ref="X90:Y96" firstHeaderRow="1" firstDataRow="1" firstDataCol="1"/>
  <pivotFields count="4">
    <pivotField allDrilled="1" subtotalTop="0" showAll="0" defaultSubtotal="0" defaultAttributeDrillState="1">
      <items count="5">
        <item s="1" x="0"/>
        <item s="1" x="1"/>
        <item s="1" x="2"/>
        <item s="1" x="3"/>
        <item s="1" x="4"/>
      </items>
    </pivotField>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1"/>
  </rowFields>
  <rowItems count="6">
    <i>
      <x/>
    </i>
    <i>
      <x v="1"/>
    </i>
    <i>
      <x v="2"/>
    </i>
    <i>
      <x v="3"/>
    </i>
    <i>
      <x v="4"/>
    </i>
    <i>
      <x v="5"/>
    </i>
  </rowItems>
  <colItems count="1">
    <i/>
  </colItems>
  <dataFields count="1">
    <dataField name="Sum of Total Profit" fld="2" baseField="0" baseItem="0" numFmtId="167"/>
  </dataFields>
  <formats count="1">
    <format dxfId="0">
      <pivotArea outline="0" collapsedLevelsAreSubtotals="1" fieldPosition="0"/>
    </format>
  </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members count="7" level="1">
        <member name=""/>
        <member name=""/>
        <member name="[DimProduct].[Color].&amp;[Grey]"/>
        <member name=""/>
        <member name=""/>
        <member name=""/>
        <member name="[DimProduct].[Color].&amp;[Silver/Bla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DimGeography]"/>
        <x15:activeTabTopLevelEntity name="[All Measures]"/>
        <x15:activeTabTopLevelEntity name="[FactInternetSales]"/>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51EB26B-6117-45D3-AC7A-FD2B6C7BE0EC}" name="PivotTable22" cacheId="4303" applyNumberFormats="0" applyBorderFormats="0" applyFontFormats="0" applyPatternFormats="0" applyAlignmentFormats="0" applyWidthHeightFormats="1" dataCaption="Values" tag="dff1e56f-77f0-44bb-923c-c68723ea45d9" updatedVersion="8" minRefreshableVersion="3" useAutoFormatting="1" subtotalHiddenItems="1" rowGrandTotals="0" colGrandTotals="0" itemPrintTitles="1" createdVersion="8" indent="0" outline="1" outlineData="1" multipleFieldFilters="0">
  <location ref="Y73:Z75" firstHeaderRow="1" firstDataRow="1" firstDataCol="1"/>
  <pivotFields count="4">
    <pivotField allDrilled="1" subtotalTop="0" showAll="0" defaultSubtotal="0" defaultAttributeDrillState="1">
      <items count="5">
        <item s="1" x="0"/>
        <item s="1" x="1"/>
        <item s="1" x="2"/>
        <item s="1" x="3"/>
        <item s="1" x="4"/>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2">
    <i>
      <x/>
    </i>
    <i>
      <x v="1"/>
    </i>
  </rowItems>
  <colItems count="1">
    <i/>
  </colItems>
  <dataFields count="1">
    <dataField name="Sum of Total Profit" fld="2" baseField="0" baseItem="0"/>
  </dataField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members count="7" level="1">
        <member name=""/>
        <member name=""/>
        <member name="[DimProduct].[Color].&amp;[Grey]"/>
        <member name=""/>
        <member name=""/>
        <member name=""/>
        <member name="[DimProduct].[Color].&amp;[Silver/Bla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DimGeography]"/>
        <x15:activeTabTopLevelEntity name="[All Measures]"/>
        <x15:activeTabTopLevelEntity name="[FactInternetSales]"/>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2050DEA-493F-461F-9735-6F87979F9DEE}" name="PivotTable21" cacheId="4300" applyNumberFormats="0" applyBorderFormats="0" applyFontFormats="0" applyPatternFormats="0" applyAlignmentFormats="0" applyWidthHeightFormats="1" dataCaption="Values" tag="e6fabb45-fd38-4b75-bcf4-2265fe0ae4ad" updatedVersion="8" minRefreshableVersion="3" useAutoFormatting="1" subtotalHiddenItems="1" rowGrandTotals="0" colGrandTotals="0" itemPrintTitles="1" createdVersion="8" indent="0" outline="1" outlineData="1" multipleFieldFilters="0">
  <location ref="Y66:Z67" firstHeaderRow="0" firstDataRow="1" firstDataCol="0"/>
  <pivotFields count="4">
    <pivotField allDrilled="1" subtotalTop="0" showAll="0" defaultSubtotal="0" defaultAttributeDrillState="1">
      <items count="5">
        <item s="1" x="0"/>
        <item s="1" x="1"/>
        <item s="1" x="2"/>
        <item s="1" x="3"/>
        <item s="1" x="4"/>
      </items>
    </pivotField>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1" subtotal="count" baseField="0" baseItem="0"/>
    <dataField fld="2" subtotal="count" baseField="0" baseItem="0"/>
  </dataField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members count="7" level="1">
        <member name=""/>
        <member name=""/>
        <member name="[DimProduct].[Color].&amp;[Grey]"/>
        <member name=""/>
        <member name=""/>
        <member name=""/>
        <member name="[DimProduct].[Color].&amp;[Silver/Bla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DimGeography]"/>
        <x15:activeTabTopLevelEntity name="[All Measures]"/>
        <x15:activeTabTopLevelEntity name="[FactInterne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04CAC13-D140-4410-BDD1-A81D4110E5F9}" name="PivotTable20" cacheId="4297"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showEmptyRow="1" showEmptyCol="1" outline="1" outlineData="1" multipleFieldFilters="0">
  <location ref="L66:M18466" firstHeaderRow="1" firstDataRow="1" firstDataCol="1"/>
  <pivotFields count="3">
    <pivotField dataField="1" subtotalTop="0" showAll="0" defaultSubtotal="0"/>
    <pivotField axis="axisRow" allDrilled="1"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6159"/>
    </i>
    <i>
      <x v="15281"/>
    </i>
    <i>
      <x v="13428"/>
    </i>
    <i>
      <x v="11611"/>
    </i>
    <i>
      <x v="9573"/>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213"/>
    </i>
    <i>
      <x v="16023"/>
    </i>
    <i>
      <x v="12532"/>
    </i>
    <i>
      <x v="10630"/>
    </i>
    <i>
      <x v="9534"/>
    </i>
    <i>
      <x v="4106"/>
    </i>
    <i>
      <x v="3289"/>
    </i>
    <i>
      <x v="2867"/>
    </i>
    <i>
      <x v="2388"/>
    </i>
    <i>
      <x v="992"/>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8247"/>
    </i>
    <i>
      <x v="14985"/>
    </i>
    <i>
      <x v="12655"/>
    </i>
    <i>
      <x v="10193"/>
    </i>
    <i>
      <x v="8979"/>
    </i>
    <i>
      <x v="8712"/>
    </i>
    <i>
      <x v="9000"/>
    </i>
    <i>
      <x v="7327"/>
    </i>
    <i>
      <x v="4315"/>
    </i>
    <i>
      <x v="3848"/>
    </i>
    <i>
      <x v="1280"/>
    </i>
    <i>
      <x v="93"/>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7836"/>
    </i>
    <i>
      <x v="15858"/>
    </i>
    <i>
      <x v="16187"/>
    </i>
    <i>
      <x v="15199"/>
    </i>
    <i>
      <x v="14777"/>
    </i>
    <i>
      <x v="12806"/>
    </i>
    <i>
      <x v="9828"/>
    </i>
    <i>
      <x v="9510"/>
    </i>
    <i>
      <x v="10388"/>
    </i>
    <i>
      <x v="7946"/>
    </i>
    <i>
      <x v="7938"/>
    </i>
    <i>
      <x v="6209"/>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8167"/>
    </i>
    <i>
      <x v="15732"/>
    </i>
    <i>
      <x v="14506"/>
    </i>
    <i>
      <x v="14791"/>
    </i>
    <i>
      <x v="12850"/>
    </i>
    <i>
      <x v="9310"/>
    </i>
    <i>
      <x v="7904"/>
    </i>
    <i>
      <x v="8528"/>
    </i>
    <i>
      <x v="4316"/>
    </i>
    <i>
      <x v="4239"/>
    </i>
    <i>
      <x v="2901"/>
    </i>
    <i>
      <x v="2545"/>
    </i>
    <i>
      <x v="1387"/>
    </i>
    <i>
      <x v="1313"/>
    </i>
    <i>
      <x v="681"/>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6409"/>
    </i>
    <i>
      <x v="7371"/>
    </i>
    <i>
      <x v="5882"/>
    </i>
    <i>
      <x v="5118"/>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13649"/>
    </i>
    <i>
      <x v="9919"/>
    </i>
    <i>
      <x v="5654"/>
    </i>
    <i>
      <x v="5714"/>
    </i>
    <i>
      <x v="3556"/>
    </i>
    <i>
      <x v="2357"/>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7849"/>
    </i>
    <i>
      <x v="13892"/>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7821"/>
    </i>
    <i>
      <x v="18223"/>
    </i>
    <i>
      <x v="18243"/>
    </i>
    <i>
      <x v="16052"/>
    </i>
    <i>
      <x v="10606"/>
    </i>
    <i>
      <x v="9061"/>
    </i>
    <i>
      <x v="7926"/>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13012"/>
    </i>
    <i>
      <x v="10249"/>
    </i>
    <i>
      <x v="9517"/>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6513"/>
    </i>
    <i>
      <x v="15311"/>
    </i>
    <i>
      <x v="7574"/>
    </i>
    <i>
      <x v="15106"/>
    </i>
    <i>
      <x v="7125"/>
    </i>
    <i>
      <x v="6833"/>
    </i>
    <i>
      <x v="10820"/>
    </i>
    <i>
      <x v="13159"/>
    </i>
    <i>
      <x v="7152"/>
    </i>
    <i>
      <x v="3744"/>
    </i>
    <i>
      <x v="8661"/>
    </i>
    <i>
      <x v="13698"/>
    </i>
    <i>
      <x v="5683"/>
    </i>
    <i>
      <x v="18147"/>
    </i>
    <i>
      <x v="9789"/>
    </i>
    <i>
      <x v="6791"/>
    </i>
    <i>
      <x v="8412"/>
    </i>
    <i>
      <x v="1053"/>
    </i>
    <i>
      <x v="6127"/>
    </i>
    <i>
      <x v="10060"/>
    </i>
    <i>
      <x v="11032"/>
    </i>
    <i>
      <x v="16441"/>
    </i>
    <i>
      <x v="16442"/>
    </i>
    <i>
      <x v="16491"/>
    </i>
    <i>
      <x v="13403"/>
    </i>
    <i>
      <x v="10486"/>
    </i>
    <i>
      <x v="7756"/>
    </i>
    <i>
      <x v="6712"/>
    </i>
    <i>
      <x v="6193"/>
    </i>
    <i>
      <x v="5854"/>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3724"/>
    </i>
    <i>
      <x v="13677"/>
    </i>
    <i>
      <x v="10946"/>
    </i>
    <i>
      <x v="10623"/>
    </i>
    <i>
      <x v="6242"/>
    </i>
    <i>
      <x v="5950"/>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6880"/>
    </i>
    <i>
      <x v="15467"/>
    </i>
    <i>
      <x v="14115"/>
    </i>
    <i>
      <x v="14285"/>
    </i>
    <i>
      <x v="13652"/>
    </i>
    <i>
      <x v="10455"/>
    </i>
    <i>
      <x v="9969"/>
    </i>
    <i>
      <x v="9824"/>
    </i>
    <i>
      <x v="9786"/>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7139"/>
    </i>
    <i>
      <x v="16081"/>
    </i>
    <i>
      <x v="15027"/>
    </i>
    <i>
      <x v="13427"/>
    </i>
    <i>
      <x v="4842"/>
    </i>
    <i>
      <x v="3754"/>
    </i>
    <i>
      <x v="2876"/>
    </i>
    <i>
      <x v="1059"/>
    </i>
    <i>
      <x v="75"/>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324"/>
    </i>
    <i>
      <x v="15021"/>
    </i>
    <i>
      <x v="12373"/>
    </i>
    <i>
      <x v="2359"/>
    </i>
    <i>
      <x v="126"/>
    </i>
    <i>
      <x v="8314"/>
    </i>
    <i>
      <x v="13440"/>
    </i>
    <i>
      <x v="2300"/>
    </i>
    <i>
      <x v="7984"/>
    </i>
    <i>
      <x v="10046"/>
    </i>
    <i>
      <x v="9276"/>
    </i>
    <i>
      <x v="10770"/>
    </i>
    <i>
      <x v="3752"/>
    </i>
    <i>
      <x v="2840"/>
    </i>
    <i>
      <x v="4124"/>
    </i>
    <i>
      <x v="4304"/>
    </i>
    <i>
      <x v="15183"/>
    </i>
    <i>
      <x v="7929"/>
    </i>
    <i>
      <x v="1488"/>
    </i>
    <i>
      <x v="11154"/>
    </i>
    <i>
      <x v="12071"/>
    </i>
    <i>
      <x v="12197"/>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8118"/>
    </i>
    <i>
      <x v="17835"/>
    </i>
    <i>
      <x v="17414"/>
    </i>
    <i>
      <x v="12551"/>
    </i>
    <i>
      <x v="11739"/>
    </i>
    <i>
      <x v="9868"/>
    </i>
    <i>
      <x v="8752"/>
    </i>
    <i>
      <x v="7837"/>
    </i>
    <i>
      <x v="6314"/>
    </i>
    <i>
      <x v="1613"/>
    </i>
    <i>
      <x v="2745"/>
    </i>
    <i>
      <x v="2937"/>
    </i>
    <i>
      <x v="118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5052"/>
    </i>
    <i>
      <x v="14229"/>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6222"/>
    </i>
    <i>
      <x v="14370"/>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2618"/>
    </i>
    <i>
      <x v="12772"/>
    </i>
    <i>
      <x v="11381"/>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7324"/>
    </i>
    <i>
      <x v="16272"/>
    </i>
    <i>
      <x v="14723"/>
    </i>
    <i>
      <x v="12092"/>
    </i>
    <i>
      <x v="6656"/>
    </i>
    <i>
      <x v="6752"/>
    </i>
    <i>
      <x v="15692"/>
    </i>
    <i>
      <x v="7104"/>
    </i>
    <i>
      <x v="14256"/>
    </i>
    <i>
      <x v="12790"/>
    </i>
    <i>
      <x v="12143"/>
    </i>
    <i>
      <x v="9883"/>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6359"/>
    </i>
    <i>
      <x v="14543"/>
    </i>
    <i>
      <x v="14242"/>
    </i>
    <i>
      <x v="4785"/>
    </i>
    <i>
      <x v="7024"/>
    </i>
    <i>
      <x v="16734"/>
    </i>
    <i>
      <x v="1093"/>
    </i>
    <i>
      <x v="13638"/>
    </i>
    <i>
      <x v="17874"/>
    </i>
    <i>
      <x v="3610"/>
    </i>
    <i>
      <x v="13734"/>
    </i>
    <i>
      <x v="8474"/>
    </i>
    <i>
      <x v="10312"/>
    </i>
    <i>
      <x v="3500"/>
    </i>
    <i>
      <x v="12519"/>
    </i>
    <i>
      <x v="1595"/>
    </i>
    <i>
      <x v="11329"/>
    </i>
    <i>
      <x v="3958"/>
    </i>
    <i>
      <x v="15422"/>
    </i>
    <i>
      <x v="16714"/>
    </i>
    <i>
      <x v="16725"/>
    </i>
    <i>
      <x v="4080"/>
    </i>
    <i>
      <x v="558"/>
    </i>
    <i>
      <x v="6774"/>
    </i>
    <i>
      <x v="4633"/>
    </i>
    <i>
      <x v="18382"/>
    </i>
    <i>
      <x v="17474"/>
    </i>
    <i>
      <x v="6715"/>
    </i>
    <i>
      <x v="6611"/>
    </i>
    <i>
      <x v="2296"/>
    </i>
    <i>
      <x v="1549"/>
    </i>
    <i>
      <x v="422"/>
    </i>
    <i>
      <x v="15610"/>
    </i>
    <i>
      <x v="11073"/>
    </i>
    <i>
      <x v="17114"/>
    </i>
    <i>
      <x v="2924"/>
    </i>
    <i>
      <x v="16449"/>
    </i>
    <i>
      <x v="4776"/>
    </i>
    <i>
      <x v="12341"/>
    </i>
    <i>
      <x v="8025"/>
    </i>
    <i>
      <x v="187"/>
    </i>
    <i>
      <x v="4506"/>
    </i>
    <i>
      <x v="3738"/>
    </i>
    <i>
      <x v="8425"/>
    </i>
    <i>
      <x v="12456"/>
    </i>
    <i>
      <x v="13242"/>
    </i>
    <i>
      <x v="5973"/>
    </i>
    <i>
      <x v="4298"/>
    </i>
    <i>
      <x v="4283"/>
    </i>
    <i>
      <x v="14743"/>
    </i>
    <i>
      <x v="12703"/>
    </i>
    <i>
      <x v="13751"/>
    </i>
    <i>
      <x v="12681"/>
    </i>
    <i>
      <x v="11888"/>
    </i>
    <i>
      <x v="11437"/>
    </i>
    <i>
      <x v="9247"/>
    </i>
    <i>
      <x v="8296"/>
    </i>
    <i>
      <x v="6643"/>
    </i>
    <i>
      <x v="7137"/>
    </i>
    <i>
      <x v="3677"/>
    </i>
    <i>
      <x v="1797"/>
    </i>
    <i>
      <x v="2186"/>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3492"/>
    </i>
    <i>
      <x v="11998"/>
    </i>
    <i>
      <x v="8689"/>
    </i>
    <i>
      <x v="5952"/>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5243"/>
    </i>
    <i>
      <x v="14770"/>
    </i>
    <i>
      <x v="12050"/>
    </i>
    <i>
      <x v="13126"/>
    </i>
    <i>
      <x v="258"/>
    </i>
    <i>
      <x v="17931"/>
    </i>
    <i>
      <x v="14195"/>
    </i>
    <i>
      <x v="9535"/>
    </i>
    <i>
      <x v="6846"/>
    </i>
    <i>
      <x v="4211"/>
    </i>
    <i>
      <x v="1340"/>
    </i>
    <i>
      <x v="10549"/>
    </i>
    <i>
      <x v="1057"/>
    </i>
    <i>
      <x v="16128"/>
    </i>
    <i>
      <x v="2354"/>
    </i>
    <i>
      <x v="6557"/>
    </i>
    <i>
      <x v="3544"/>
    </i>
    <i>
      <x v="6865"/>
    </i>
    <i>
      <x v="16079"/>
    </i>
    <i>
      <x v="2199"/>
    </i>
    <i>
      <x v="14844"/>
    </i>
    <i>
      <x v="9174"/>
    </i>
    <i>
      <x v="8773"/>
    </i>
    <i>
      <x v="6257"/>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5849"/>
    </i>
    <i>
      <x v="14275"/>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990"/>
    </i>
    <i>
      <x v="7136"/>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7987"/>
    </i>
    <i>
      <x v="5453"/>
    </i>
    <i>
      <x v="4403"/>
    </i>
    <i>
      <x v="17974"/>
    </i>
    <i>
      <x v="435"/>
    </i>
    <i>
      <x v="16886"/>
    </i>
    <i>
      <x v="5802"/>
    </i>
    <i>
      <x v="11490"/>
    </i>
    <i>
      <x v="3947"/>
    </i>
    <i>
      <x v="6792"/>
    </i>
    <i>
      <x v="3277"/>
    </i>
    <i>
      <x v="98"/>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8760"/>
    </i>
    <i>
      <x v="5688"/>
    </i>
    <i>
      <x v="7985"/>
    </i>
    <i>
      <x v="10839"/>
    </i>
    <i>
      <x v="14762"/>
    </i>
    <i>
      <x v="3543"/>
    </i>
    <i>
      <x v="17876"/>
    </i>
    <i>
      <x v="11871"/>
    </i>
    <i>
      <x v="9312"/>
    </i>
    <i>
      <x v="5352"/>
    </i>
    <i>
      <x v="5183"/>
    </i>
    <i>
      <x v="10009"/>
    </i>
    <i>
      <x v="12564"/>
    </i>
    <i>
      <x v="5023"/>
    </i>
    <i>
      <x v="1717"/>
    </i>
    <i>
      <x v="17542"/>
    </i>
    <i>
      <x v="9490"/>
    </i>
    <i>
      <x v="1062"/>
    </i>
    <i>
      <x v="17472"/>
    </i>
    <i>
      <x v="2814"/>
    </i>
    <i>
      <x v="8603"/>
    </i>
    <i>
      <x v="12646"/>
    </i>
    <i>
      <x v="4995"/>
    </i>
    <i>
      <x v="17002"/>
    </i>
    <i>
      <x v="15397"/>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2498"/>
    </i>
    <i>
      <x v="11760"/>
    </i>
    <i>
      <x v="11937"/>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8156"/>
    </i>
    <i>
      <x v="17987"/>
    </i>
    <i>
      <x v="16873"/>
    </i>
    <i>
      <x v="12459"/>
    </i>
    <i>
      <x v="12882"/>
    </i>
    <i>
      <x v="12859"/>
    </i>
    <i>
      <x v="12046"/>
    </i>
    <i>
      <x v="10048"/>
    </i>
    <i>
      <x v="8106"/>
    </i>
    <i>
      <x v="7982"/>
    </i>
    <i>
      <x v="6498"/>
    </i>
    <i>
      <x v="4302"/>
    </i>
    <i>
      <x v="4408"/>
    </i>
    <i>
      <x v="942"/>
    </i>
    <i>
      <x v="1265"/>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2984"/>
    </i>
    <i>
      <x v="11817"/>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2833"/>
    </i>
    <i>
      <x v="1944"/>
    </i>
    <i>
      <x v="1002"/>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7730"/>
    </i>
    <i>
      <x v="657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5994"/>
    </i>
    <i>
      <x v="14687"/>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797"/>
    </i>
    <i>
      <x v="16172"/>
    </i>
    <i>
      <x v="12056"/>
    </i>
    <i>
      <x v="10369"/>
    </i>
    <i>
      <x v="8830"/>
    </i>
    <i>
      <x v="6661"/>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7487"/>
    </i>
    <i>
      <x v="6697"/>
    </i>
    <i>
      <x v="6088"/>
    </i>
    <i>
      <x v="1562"/>
    </i>
    <i>
      <x v="289"/>
    </i>
    <i>
      <x v="3553"/>
    </i>
    <i>
      <x v="17319"/>
    </i>
    <i>
      <x v="5319"/>
    </i>
    <i>
      <x v="8424"/>
    </i>
    <i>
      <x v="895"/>
    </i>
    <i>
      <x v="13669"/>
    </i>
    <i>
      <x v="8413"/>
    </i>
    <i>
      <x v="8614"/>
    </i>
    <i>
      <x v="3136"/>
    </i>
    <i>
      <x v="2930"/>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7167"/>
    </i>
    <i>
      <x v="6031"/>
    </i>
    <i>
      <x v="5920"/>
    </i>
    <i>
      <x v="3734"/>
    </i>
    <i>
      <x v="1443"/>
    </i>
    <i>
      <x v="815"/>
    </i>
    <i>
      <x v="12254"/>
    </i>
    <i>
      <x v="5307"/>
    </i>
    <i>
      <x v="17421"/>
    </i>
    <i>
      <x v="18158"/>
    </i>
    <i>
      <x v="2252"/>
    </i>
    <i>
      <x v="119"/>
    </i>
    <i>
      <x v="4876"/>
    </i>
    <i>
      <x v="17916"/>
    </i>
    <i>
      <x v="16839"/>
    </i>
    <i>
      <x v="15048"/>
    </i>
    <i>
      <x v="2805"/>
    </i>
    <i>
      <x v="2932"/>
    </i>
    <i>
      <x v="2389"/>
    </i>
    <i>
      <x v="17078"/>
    </i>
    <i>
      <x v="10584"/>
    </i>
    <i>
      <x v="480"/>
    </i>
    <i>
      <x v="17268"/>
    </i>
    <i>
      <x v="17007"/>
    </i>
    <i>
      <x v="14638"/>
    </i>
    <i>
      <x v="12875"/>
    </i>
    <i>
      <x v="15213"/>
    </i>
    <i>
      <x v="4957"/>
    </i>
    <i>
      <x v="1550"/>
    </i>
    <i>
      <x v="13968"/>
    </i>
    <i>
      <x v="11624"/>
    </i>
    <i>
      <x v="7335"/>
    </i>
    <i>
      <x v="17944"/>
    </i>
    <i>
      <x v="12738"/>
    </i>
    <i>
      <x v="4652"/>
    </i>
    <i>
      <x v="4989"/>
    </i>
    <i>
      <x v="4025"/>
    </i>
    <i>
      <x v="3790"/>
    </i>
    <i>
      <x v="3526"/>
    </i>
    <i>
      <x v="1523"/>
    </i>
    <i>
      <x v="16430"/>
    </i>
    <i>
      <x v="16670"/>
    </i>
    <i>
      <x v="5255"/>
    </i>
    <i>
      <x v="4775"/>
    </i>
    <i>
      <x v="7362"/>
    </i>
    <i>
      <x v="15457"/>
    </i>
    <i>
      <x v="8310"/>
    </i>
    <i>
      <x v="16650"/>
    </i>
    <i>
      <x v="18152"/>
    </i>
    <i>
      <x v="5726"/>
    </i>
    <i>
      <x v="11795"/>
    </i>
    <i>
      <x v="15719"/>
    </i>
    <i>
      <x v="15279"/>
    </i>
    <i>
      <x v="14436"/>
    </i>
    <i>
      <x v="14306"/>
    </i>
    <i>
      <x v="14739"/>
    </i>
    <i>
      <x v="11859"/>
    </i>
    <i>
      <x v="12178"/>
    </i>
    <i>
      <x v="8797"/>
    </i>
    <i>
      <x v="7783"/>
    </i>
    <i>
      <x v="8573"/>
    </i>
    <i>
      <x v="7404"/>
    </i>
    <i>
      <x v="7099"/>
    </i>
    <i>
      <x v="5489"/>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125"/>
    </i>
    <i>
      <x v="13270"/>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3089"/>
    </i>
    <i>
      <x v="1310"/>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11663"/>
    </i>
    <i>
      <x v="9965"/>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7886"/>
    </i>
    <i>
      <x v="16681"/>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953"/>
    </i>
    <i>
      <x v="2431"/>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260"/>
    </i>
    <i>
      <x v="18198"/>
    </i>
    <i>
      <x v="15238"/>
    </i>
    <i>
      <x v="11864"/>
    </i>
    <i>
      <x v="11906"/>
    </i>
    <i>
      <x v="10681"/>
    </i>
    <i>
      <x v="8647"/>
    </i>
    <i>
      <x v="6743"/>
    </i>
    <i>
      <x v="7590"/>
    </i>
    <i>
      <x v="6053"/>
    </i>
    <i>
      <x v="3195"/>
    </i>
    <i>
      <x v="3205"/>
    </i>
    <i>
      <x v="3374"/>
    </i>
    <i>
      <x v="2132"/>
    </i>
    <i>
      <x v="1758"/>
    </i>
    <i>
      <x v="594"/>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3499"/>
    </i>
    <i>
      <x v="11916"/>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7189"/>
    </i>
    <i>
      <x v="5142"/>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8267"/>
    </i>
    <i>
      <x v="7519"/>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7703"/>
    </i>
    <i>
      <x v="14134"/>
    </i>
    <i>
      <x v="13940"/>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6666"/>
    </i>
    <i>
      <x v="14013"/>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7962"/>
    </i>
    <i>
      <x v="15653"/>
    </i>
    <i>
      <x v="14458"/>
    </i>
    <i>
      <x v="14132"/>
    </i>
    <i>
      <x v="14887"/>
    </i>
    <i>
      <x v="14542"/>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12788"/>
    </i>
    <i>
      <x v="9770"/>
    </i>
    <i>
      <x v="2845"/>
    </i>
    <i>
      <x v="9307"/>
    </i>
    <i>
      <x v="5188"/>
    </i>
    <i>
      <x v="1787"/>
    </i>
    <i>
      <x v="6949"/>
    </i>
    <i>
      <x v="16986"/>
    </i>
    <i>
      <x v="7187"/>
    </i>
    <i>
      <x v="2774"/>
    </i>
    <i>
      <x v="10709"/>
    </i>
    <i>
      <x v="10135"/>
    </i>
    <i>
      <x v="14991"/>
    </i>
    <i>
      <x v="14962"/>
    </i>
    <i>
      <x v="13111"/>
    </i>
    <i>
      <x v="11286"/>
    </i>
    <i>
      <x v="10130"/>
    </i>
    <i>
      <x v="4569"/>
    </i>
    <i>
      <x v="1581"/>
    </i>
    <i>
      <x v="6627"/>
    </i>
    <i>
      <x v="4415"/>
    </i>
    <i>
      <x v="13074"/>
    </i>
    <i>
      <x v="1720"/>
    </i>
    <i>
      <x v="5753"/>
    </i>
    <i>
      <x v="5119"/>
    </i>
    <i>
      <x v="9775"/>
    </i>
    <i>
      <x v="300"/>
    </i>
    <i>
      <x v="10764"/>
    </i>
    <i>
      <x v="9095"/>
    </i>
    <i>
      <x v="3726"/>
    </i>
    <i>
      <x v="14379"/>
    </i>
    <i>
      <x v="91"/>
    </i>
    <i>
      <x v="17735"/>
    </i>
    <i>
      <x v="18307"/>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7099"/>
    </i>
    <i>
      <x v="14888"/>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10031"/>
    </i>
    <i>
      <x v="9845"/>
    </i>
    <i>
      <x v="13636"/>
    </i>
    <i>
      <x v="12034"/>
    </i>
    <i>
      <x v="15665"/>
    </i>
    <i>
      <x v="14647"/>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4460"/>
    </i>
    <i>
      <x v="1951"/>
    </i>
    <i>
      <x v="4783"/>
    </i>
    <i>
      <x v="14823"/>
    </i>
    <i>
      <x v="326"/>
    </i>
    <i>
      <x v="5677"/>
    </i>
    <i>
      <x v="3989"/>
    </i>
    <i>
      <x v="15621"/>
    </i>
    <i>
      <x v="13565"/>
    </i>
    <i>
      <x v="10668"/>
    </i>
    <i>
      <x v="4890"/>
    </i>
    <i>
      <x v="3658"/>
    </i>
    <i>
      <x v="3525"/>
    </i>
    <i>
      <x v="2644"/>
    </i>
    <i>
      <x v="2495"/>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3430"/>
    </i>
    <i>
      <x v="11015"/>
    </i>
    <i>
      <x v="10050"/>
    </i>
    <i>
      <x v="8486"/>
    </i>
    <i>
      <x v="5217"/>
    </i>
    <i>
      <x v="3749"/>
    </i>
    <i>
      <x v="4568"/>
    </i>
    <i>
      <x v="585"/>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3838"/>
    </i>
    <i>
      <x v="1264"/>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306"/>
    </i>
    <i>
      <x v="80"/>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4230"/>
    </i>
    <i>
      <x v="1188"/>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6424"/>
    </i>
    <i>
      <x v="16529"/>
    </i>
    <i>
      <x v="14452"/>
    </i>
    <i>
      <x v="10941"/>
    </i>
    <i>
      <x v="9468"/>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8022"/>
    </i>
    <i>
      <x v="17556"/>
    </i>
    <i>
      <x v="15341"/>
    </i>
    <i>
      <x v="16866"/>
    </i>
    <i>
      <x v="15228"/>
    </i>
    <i>
      <x v="14295"/>
    </i>
    <i>
      <x v="13535"/>
    </i>
    <i>
      <x v="9930"/>
    </i>
    <i>
      <x v="8683"/>
    </i>
    <i>
      <x v="6083"/>
    </i>
    <i>
      <x v="475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788"/>
    </i>
    <i>
      <x v="14975"/>
    </i>
    <i>
      <x v="2483"/>
    </i>
    <i>
      <x v="2973"/>
    </i>
    <i>
      <x v="2095"/>
    </i>
    <i>
      <x v="2130"/>
    </i>
    <i>
      <x v="18265"/>
    </i>
    <i>
      <x v="7608"/>
    </i>
    <i>
      <x v="7764"/>
    </i>
    <i>
      <x v="15389"/>
    </i>
    <i>
      <x v="16460"/>
    </i>
    <i>
      <x v="11398"/>
    </i>
    <i>
      <x v="1180"/>
    </i>
    <i>
      <x v="6688"/>
    </i>
    <i>
      <x v="1176"/>
    </i>
    <i>
      <x v="17277"/>
    </i>
    <i>
      <x v="8112"/>
    </i>
    <i>
      <x v="16720"/>
    </i>
    <i>
      <x v="11455"/>
    </i>
    <i>
      <x v="5501"/>
    </i>
    <i>
      <x v="4502"/>
    </i>
    <i>
      <x v="268"/>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8369"/>
    </i>
    <i>
      <x v="16904"/>
    </i>
    <i>
      <x v="12820"/>
    </i>
    <i>
      <x v="12086"/>
    </i>
    <i>
      <x v="9152"/>
    </i>
    <i>
      <x v="4450"/>
    </i>
    <i>
      <x v="4537"/>
    </i>
    <i>
      <x v="4394"/>
    </i>
    <i>
      <x v="3706"/>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5232"/>
    </i>
    <i>
      <x v="14979"/>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2523"/>
    </i>
    <i>
      <x v="10095"/>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873"/>
    </i>
    <i>
      <x v="15111"/>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3084"/>
    </i>
    <i>
      <x v="10285"/>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9056"/>
    </i>
    <i>
      <x v="8448"/>
    </i>
    <i>
      <x v="6706"/>
    </i>
    <i>
      <x v="7465"/>
    </i>
    <i>
      <x v="7642"/>
    </i>
    <i>
      <x v="5983"/>
    </i>
    <i>
      <x v="2049"/>
    </i>
    <i>
      <x v="573"/>
    </i>
    <i>
      <x v="407"/>
    </i>
    <i>
      <x v="954"/>
    </i>
    <i>
      <x v="18302"/>
    </i>
    <i>
      <x v="5740"/>
    </i>
    <i>
      <x v="12096"/>
    </i>
    <i>
      <x v="6303"/>
    </i>
    <i>
      <x v="16932"/>
    </i>
    <i>
      <x v="4256"/>
    </i>
    <i>
      <x v="16354"/>
    </i>
    <i>
      <x v="15270"/>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6469"/>
    </i>
    <i>
      <x v="1485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2891"/>
    </i>
    <i>
      <x v="12542"/>
    </i>
    <i>
      <x v="12063"/>
    </i>
    <i>
      <x v="10602"/>
    </i>
    <i>
      <x v="9005"/>
    </i>
    <i>
      <x v="7223"/>
    </i>
    <i>
      <x v="1921"/>
    </i>
    <i>
      <x v="2626"/>
    </i>
    <i>
      <x v="640"/>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269"/>
    </i>
    <i>
      <x v="3646"/>
    </i>
    <i>
      <x v="644"/>
    </i>
    <i>
      <x v="2863"/>
    </i>
    <i>
      <x v="15456"/>
    </i>
    <i>
      <x v="7782"/>
    </i>
    <i>
      <x v="16352"/>
    </i>
    <i>
      <x v="2758"/>
    </i>
    <i>
      <x v="14027"/>
    </i>
    <i>
      <x v="15958"/>
    </i>
    <i>
      <x v="10268"/>
    </i>
    <i>
      <x v="6086"/>
    </i>
    <i>
      <x v="2303"/>
    </i>
    <i>
      <x v="4260"/>
    </i>
    <i>
      <x v="4673"/>
    </i>
    <i>
      <x v="2788"/>
    </i>
    <i>
      <x v="7848"/>
    </i>
    <i>
      <x v="9884"/>
    </i>
    <i>
      <x v="4218"/>
    </i>
    <i>
      <x v="4405"/>
    </i>
    <i>
      <x v="6388"/>
    </i>
    <i>
      <x v="4839"/>
    </i>
    <i>
      <x v="6015"/>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7717"/>
    </i>
    <i>
      <x v="16828"/>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8738"/>
    </i>
    <i>
      <x v="6165"/>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7710"/>
    </i>
    <i>
      <x v="16422"/>
    </i>
    <i>
      <x v="12750"/>
    </i>
    <i>
      <x v="10489"/>
    </i>
    <i>
      <x v="8078"/>
    </i>
    <i>
      <x v="4674"/>
    </i>
    <i>
      <x v="6077"/>
    </i>
    <i>
      <x v="1800"/>
    </i>
    <i>
      <x v="1667"/>
    </i>
    <i>
      <x v="179"/>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025"/>
    </i>
    <i>
      <x v="13577"/>
    </i>
    <i>
      <x v="9921"/>
    </i>
    <i>
      <x v="9998"/>
    </i>
    <i>
      <x v="8872"/>
    </i>
    <i>
      <x v="7832"/>
    </i>
    <i>
      <x v="6532"/>
    </i>
    <i>
      <x v="5574"/>
    </i>
    <i>
      <x v="5861"/>
    </i>
    <i>
      <x v="5351"/>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1700"/>
    </i>
    <i>
      <x v="11585"/>
    </i>
    <i>
      <x v="12204"/>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6796"/>
    </i>
    <i>
      <x v="5200"/>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6966"/>
    </i>
    <i>
      <x v="7585"/>
    </i>
    <i>
      <x v="6296"/>
    </i>
    <i>
      <x v="6971"/>
    </i>
    <i>
      <x v="5478"/>
    </i>
    <i>
      <x v="3807"/>
    </i>
    <i>
      <x v="2159"/>
    </i>
    <i>
      <x v="11434"/>
    </i>
    <i>
      <x v="6770"/>
    </i>
    <i>
      <x v="12865"/>
    </i>
    <i>
      <x v="12036"/>
    </i>
    <i>
      <x v="10104"/>
    </i>
    <i>
      <x v="17183"/>
    </i>
    <i>
      <x v="692"/>
    </i>
    <i>
      <x v="1902"/>
    </i>
    <i>
      <x v="10342"/>
    </i>
    <i>
      <x v="12142"/>
    </i>
    <i>
      <x v="8380"/>
    </i>
    <i>
      <x v="14848"/>
    </i>
    <i>
      <x v="12061"/>
    </i>
    <i>
      <x v="11338"/>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158"/>
    </i>
    <i>
      <x v="16444"/>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6806"/>
    </i>
    <i>
      <x v="14662"/>
    </i>
    <i>
      <x v="15093"/>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9606"/>
    </i>
    <i>
      <x v="10424"/>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5883"/>
    </i>
    <i>
      <x v="16499"/>
    </i>
    <i>
      <x v="13029"/>
    </i>
    <i>
      <x v="11159"/>
    </i>
    <i>
      <x v="10453"/>
    </i>
    <i>
      <x v="9812"/>
    </i>
    <i>
      <x v="9424"/>
    </i>
    <i>
      <x v="8982"/>
    </i>
    <i>
      <x v="8316"/>
    </i>
    <i>
      <x v="7645"/>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3170"/>
    </i>
    <i>
      <x v="11421"/>
    </i>
    <i>
      <x v="9358"/>
    </i>
    <i>
      <x v="8264"/>
    </i>
    <i>
      <x v="7575"/>
    </i>
    <i>
      <x v="6094"/>
    </i>
    <i>
      <x v="5918"/>
    </i>
    <i>
      <x v="3541"/>
    </i>
    <i>
      <x v="2983"/>
    </i>
    <i>
      <x v="648"/>
    </i>
    <i>
      <x v="1153"/>
    </i>
    <i>
      <x v="6670"/>
    </i>
    <i>
      <x v="13273"/>
    </i>
    <i>
      <x v="1380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2868"/>
    </i>
    <i>
      <x v="1504"/>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7638"/>
    </i>
    <i>
      <x v="14570"/>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7697"/>
    </i>
    <i>
      <x v="16177"/>
    </i>
    <i>
      <x v="16662"/>
    </i>
    <i>
      <x v="14952"/>
    </i>
    <i>
      <x v="12385"/>
    </i>
    <i>
      <x v="12121"/>
    </i>
    <i>
      <x v="11899"/>
    </i>
    <i>
      <x v="10199"/>
    </i>
    <i>
      <x v="8156"/>
    </i>
    <i>
      <x v="8398"/>
    </i>
    <i>
      <x v="7157"/>
    </i>
    <i>
      <x v="6588"/>
    </i>
    <i>
      <x v="4254"/>
    </i>
    <i>
      <x v="4300"/>
    </i>
    <i>
      <x v="2290"/>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1579"/>
    </i>
    <i>
      <x v="10708"/>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7755"/>
    </i>
    <i>
      <x v="15910"/>
    </i>
    <i>
      <x v="13356"/>
    </i>
    <i>
      <x v="13049"/>
    </i>
    <i>
      <x v="8203"/>
    </i>
    <i>
      <x v="7700"/>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927"/>
    </i>
    <i>
      <x v="14287"/>
    </i>
    <i>
      <x v="15293"/>
    </i>
    <i>
      <x v="12956"/>
    </i>
    <i>
      <x v="12999"/>
    </i>
    <i>
      <x v="13375"/>
    </i>
    <i>
      <x v="11007"/>
    </i>
    <i>
      <x v="10869"/>
    </i>
    <i>
      <x v="9336"/>
    </i>
    <i>
      <x v="5589"/>
    </i>
    <i>
      <x v="5716"/>
    </i>
    <i>
      <x v="4501"/>
    </i>
    <i>
      <x v="1567"/>
    </i>
    <i>
      <x v="1409"/>
    </i>
    <i>
      <x v="1347"/>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6165"/>
    </i>
    <i>
      <x v="14446"/>
    </i>
    <i>
      <x v="13787"/>
    </i>
    <i>
      <x v="12442"/>
    </i>
    <i>
      <x v="11712"/>
    </i>
    <i>
      <x v="11764"/>
    </i>
    <i>
      <x v="9683"/>
    </i>
    <i>
      <x v="8079"/>
    </i>
    <i>
      <x v="8588"/>
    </i>
    <i>
      <x v="5149"/>
    </i>
    <i>
      <x v="5487"/>
    </i>
    <i>
      <x v="4136"/>
    </i>
    <i>
      <x v="2846"/>
    </i>
    <i>
      <x v="406"/>
    </i>
    <i>
      <x v="587"/>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6399"/>
    </i>
    <i>
      <x v="5082"/>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6468"/>
    </i>
    <i>
      <x v="15220"/>
    </i>
    <i>
      <x v="5493"/>
    </i>
    <i>
      <x v="15320"/>
    </i>
    <i>
      <x v="11551"/>
    </i>
    <i>
      <x v="5811"/>
    </i>
    <i>
      <x v="14735"/>
    </i>
    <i>
      <x v="1943"/>
    </i>
    <i>
      <x v="15157"/>
    </i>
    <i>
      <x v="17871"/>
    </i>
    <i>
      <x v="15196"/>
    </i>
    <i>
      <x v="6135"/>
    </i>
    <i>
      <x v="10557"/>
    </i>
    <i>
      <x v="3179"/>
    </i>
    <i>
      <x v="12231"/>
    </i>
    <i>
      <x v="3731"/>
    </i>
    <i>
      <x v="8937"/>
    </i>
    <i>
      <x v="5839"/>
    </i>
    <i>
      <x v="12756"/>
    </i>
    <i>
      <x v="17296"/>
    </i>
    <i>
      <x v="13846"/>
    </i>
    <i>
      <x v="13063"/>
    </i>
    <i>
      <x v="12711"/>
    </i>
    <i>
      <x v="10370"/>
    </i>
    <i>
      <x v="8369"/>
    </i>
    <i>
      <x v="8511"/>
    </i>
    <i>
      <x v="7766"/>
    </i>
    <i>
      <x v="5227"/>
    </i>
    <i>
      <x v="6095"/>
    </i>
    <i>
      <x v="11691"/>
    </i>
    <i>
      <x v="15591"/>
    </i>
    <i>
      <x v="8504"/>
    </i>
    <i>
      <x v="8827"/>
    </i>
    <i>
      <x v="14785"/>
    </i>
    <i>
      <x v="4134"/>
    </i>
    <i>
      <x v="8732"/>
    </i>
    <i>
      <x v="8054"/>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8902"/>
    </i>
    <i>
      <x v="7520"/>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414"/>
    </i>
    <i>
      <x v="2636"/>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80"/>
    </i>
    <i>
      <x v="18095"/>
    </i>
    <i>
      <x v="11594"/>
    </i>
    <i>
      <x v="10500"/>
    </i>
    <i>
      <x v="6726"/>
    </i>
    <i>
      <x v="6321"/>
    </i>
    <i>
      <x v="6813"/>
    </i>
    <i>
      <x v="6058"/>
    </i>
    <i>
      <x v="5638"/>
    </i>
    <i>
      <x v="1855"/>
    </i>
    <i>
      <x v="2582"/>
    </i>
    <i>
      <x v="121"/>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2463"/>
    </i>
    <i>
      <x v="11647"/>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346"/>
    </i>
    <i>
      <x v="7020"/>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2752"/>
    </i>
    <i>
      <x v="10876"/>
    </i>
    <i>
      <x v="10000"/>
    </i>
    <i>
      <x v="2654"/>
    </i>
    <i>
      <x v="476"/>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8455"/>
    </i>
    <i>
      <x v="6232"/>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8977"/>
    </i>
    <i>
      <x v="7366"/>
    </i>
    <i>
      <x v="6441"/>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8155"/>
    </i>
    <i>
      <x v="1481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7689"/>
    </i>
    <i>
      <x v="16209"/>
    </i>
    <i>
      <x v="15007"/>
    </i>
    <i>
      <x v="13401"/>
    </i>
    <i>
      <x v="11136"/>
    </i>
    <i>
      <x v="9782"/>
    </i>
    <i>
      <x v="10552"/>
    </i>
    <i>
      <x v="8174"/>
    </i>
    <i>
      <x v="6700"/>
    </i>
    <i>
      <x v="6521"/>
    </i>
    <i>
      <x v="6313"/>
    </i>
    <i>
      <x v="7177"/>
    </i>
    <i>
      <x v="6312"/>
    </i>
    <i>
      <x v="7431"/>
    </i>
    <i>
      <x v="6636"/>
    </i>
    <i>
      <x v="5488"/>
    </i>
    <i>
      <x v="2272"/>
    </i>
    <i>
      <x v="1682"/>
    </i>
    <i>
      <x v="770"/>
    </i>
    <i>
      <x v="15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7276"/>
    </i>
    <i>
      <x v="14645"/>
    </i>
    <i>
      <x v="14552"/>
    </i>
    <i>
      <x v="14889"/>
    </i>
    <i>
      <x v="12650"/>
    </i>
    <i>
      <x v="12238"/>
    </i>
    <i>
      <x v="10918"/>
    </i>
    <i>
      <x v="10234"/>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3783"/>
    </i>
    <i>
      <x v="12904"/>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738"/>
    </i>
    <i>
      <x v="2332"/>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3119"/>
    </i>
    <i>
      <x v="11162"/>
    </i>
    <i>
      <x v="10980"/>
    </i>
    <i>
      <x v="2038"/>
    </i>
    <i>
      <x v="2966"/>
    </i>
    <i>
      <x v="1436"/>
    </i>
    <i>
      <x v="4523"/>
    </i>
    <i>
      <x v="17851"/>
    </i>
    <i>
      <x v="15781"/>
    </i>
    <i>
      <x v="3666"/>
    </i>
    <i>
      <x v="17558"/>
    </i>
    <i>
      <x v="15303"/>
    </i>
    <i>
      <x v="6806"/>
    </i>
    <i>
      <x v="6657"/>
    </i>
    <i>
      <x v="15146"/>
    </i>
    <i>
      <x v="357"/>
    </i>
    <i>
      <x v="1350"/>
    </i>
    <i>
      <x v="3691"/>
    </i>
    <i>
      <x v="203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11047"/>
    </i>
    <i>
      <x v="9363"/>
    </i>
    <i>
      <x v="8637"/>
    </i>
    <i>
      <x v="6867"/>
    </i>
    <i>
      <x v="6043"/>
    </i>
    <i>
      <x v="5822"/>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6853"/>
    </i>
    <i>
      <x v="15592"/>
    </i>
    <i>
      <x v="14113"/>
    </i>
    <i>
      <x v="11447"/>
    </i>
    <i>
      <x v="8478"/>
    </i>
    <i>
      <x v="7825"/>
    </i>
    <i>
      <x v="7619"/>
    </i>
    <i>
      <x v="7051"/>
    </i>
    <i>
      <x v="6848"/>
    </i>
    <i>
      <x v="2933"/>
    </i>
    <i>
      <x v="14648"/>
    </i>
    <i>
      <x v="17643"/>
    </i>
    <i>
      <x v="8819"/>
    </i>
    <i>
      <x v="7086"/>
    </i>
    <i>
      <x v="6150"/>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5908"/>
    </i>
    <i>
      <x v="1422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6207"/>
    </i>
    <i>
      <x v="14015"/>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8383"/>
    </i>
    <i>
      <x v="16523"/>
    </i>
    <i>
      <x v="3589"/>
    </i>
    <i>
      <x v="1282"/>
    </i>
    <i>
      <x v="932"/>
    </i>
    <i>
      <x v="264"/>
    </i>
    <i>
      <x v="6759"/>
    </i>
    <i>
      <x v="3317"/>
    </i>
    <i>
      <x v="394"/>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6547"/>
    </i>
    <i>
      <x v="15542"/>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3274"/>
    </i>
    <i>
      <x v="2281"/>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8185"/>
    </i>
    <i>
      <x v="5112"/>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5990"/>
    </i>
    <i>
      <x v="16186"/>
    </i>
    <i>
      <x v="12481"/>
    </i>
    <i>
      <x v="11213"/>
    </i>
    <i>
      <x v="10353"/>
    </i>
    <i>
      <x v="6456"/>
    </i>
    <i>
      <x v="6016"/>
    </i>
    <i>
      <x v="2148"/>
    </i>
    <i>
      <x v="2959"/>
    </i>
    <i>
      <x v="321"/>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8244"/>
    </i>
    <i>
      <x v="16013"/>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7700"/>
    </i>
    <i>
      <x v="18081"/>
    </i>
    <i>
      <x v="14912"/>
    </i>
    <i>
      <x v="12225"/>
    </i>
    <i>
      <x v="3784"/>
    </i>
    <i>
      <x v="4567"/>
    </i>
    <i>
      <x v="2886"/>
    </i>
    <i>
      <x v="1379"/>
    </i>
    <i>
      <x v="1"/>
    </i>
    <i>
      <x v="13185"/>
    </i>
    <i>
      <x v="8609"/>
    </i>
    <i>
      <x v="6440"/>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8650"/>
    </i>
    <i>
      <x v="7657"/>
    </i>
    <i>
      <x v="5498"/>
    </i>
    <i>
      <x v="4301"/>
    </i>
    <i>
      <x v="3590"/>
    </i>
    <i>
      <x v="2748"/>
    </i>
    <i>
      <x v="10895"/>
    </i>
    <i>
      <x v="8444"/>
    </i>
    <i>
      <x v="5985"/>
    </i>
    <i>
      <x v="3319"/>
    </i>
    <i>
      <x v="14232"/>
    </i>
    <i>
      <x v="12310"/>
    </i>
    <i>
      <x v="4445"/>
    </i>
    <i>
      <x v="424"/>
    </i>
    <i>
      <x v="3894"/>
    </i>
    <i>
      <x v="15330"/>
    </i>
    <i>
      <x v="6308"/>
    </i>
    <i>
      <x v="18340"/>
    </i>
    <i>
      <x v="6943"/>
    </i>
    <i>
      <x v="13106"/>
    </i>
    <i>
      <x v="13265"/>
    </i>
    <i>
      <x v="5408"/>
    </i>
    <i>
      <x v="5481"/>
    </i>
    <i>
      <x v="2346"/>
    </i>
    <i>
      <x v="13315"/>
    </i>
    <i>
      <x v="13771"/>
    </i>
    <i>
      <x v="13190"/>
    </i>
    <i>
      <x v="1598"/>
    </i>
    <i>
      <x v="14973"/>
    </i>
    <i>
      <x v="16723"/>
    </i>
    <i>
      <x v="5308"/>
    </i>
    <i>
      <x v="14001"/>
    </i>
    <i>
      <x v="637"/>
    </i>
    <i>
      <x v="13868"/>
    </i>
    <i>
      <x v="15102"/>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605"/>
    </i>
    <i>
      <x v="16559"/>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8046"/>
    </i>
    <i>
      <x v="16575"/>
    </i>
    <i>
      <x v="14105"/>
    </i>
    <i>
      <x v="14319"/>
    </i>
    <i>
      <x v="15165"/>
    </i>
    <i>
      <x v="7775"/>
    </i>
    <i>
      <x v="618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7663"/>
    </i>
    <i>
      <x v="14280"/>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7551"/>
    </i>
    <i>
      <x v="16870"/>
    </i>
    <i>
      <x v="8607"/>
    </i>
    <i>
      <x v="8721"/>
    </i>
    <i>
      <x v="7547"/>
    </i>
    <i>
      <x v="4979"/>
    </i>
    <i>
      <x v="4296"/>
    </i>
    <i>
      <x v="5396"/>
    </i>
    <i>
      <x v="9"/>
    </i>
    <i>
      <x v="5100"/>
    </i>
    <i>
      <x v="15953"/>
    </i>
    <i>
      <x v="10867"/>
    </i>
    <i>
      <x v="7663"/>
    </i>
    <i>
      <x v="17102"/>
    </i>
    <i>
      <x v="10198"/>
    </i>
    <i>
      <x v="4189"/>
    </i>
    <i>
      <x v="2610"/>
    </i>
    <i>
      <x v="4762"/>
    </i>
    <i>
      <x v="10618"/>
    </i>
    <i>
      <x v="16122"/>
    </i>
    <i>
      <x v="4532"/>
    </i>
    <i>
      <x v="3702"/>
    </i>
    <i>
      <x v="5354"/>
    </i>
    <i>
      <x v="4747"/>
    </i>
    <i>
      <x v="4290"/>
    </i>
    <i>
      <x v="3879"/>
    </i>
    <i>
      <x v="5518"/>
    </i>
    <i>
      <x v="7337"/>
    </i>
    <i>
      <x v="3112"/>
    </i>
    <i>
      <x v="2378"/>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7079"/>
    </i>
    <i>
      <x v="14401"/>
    </i>
    <i>
      <x v="16407"/>
    </i>
    <i>
      <x v="2020"/>
    </i>
    <i>
      <x v="1564"/>
    </i>
    <i>
      <x v="16348"/>
    </i>
    <i>
      <x v="8699"/>
    </i>
    <i>
      <x v="3633"/>
    </i>
    <i>
      <x v="12287"/>
    </i>
    <i>
      <x v="15067"/>
    </i>
    <i>
      <x v="7738"/>
    </i>
    <i>
      <x v="8098"/>
    </i>
    <i>
      <x v="7572"/>
    </i>
    <i>
      <x v="3427"/>
    </i>
    <i>
      <x v="12212"/>
    </i>
    <i>
      <x v="15427"/>
    </i>
    <i>
      <x v="6075"/>
    </i>
    <i>
      <x v="9388"/>
    </i>
    <i>
      <x v="376"/>
    </i>
    <i>
      <x v="16117"/>
    </i>
    <i>
      <x v="10089"/>
    </i>
    <i>
      <x v="10665"/>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513"/>
    </i>
    <i>
      <x v="14383"/>
    </i>
    <i>
      <x v="15025"/>
    </i>
    <i>
      <x v="14559"/>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5871"/>
    </i>
    <i>
      <x v="14192"/>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8304"/>
    </i>
    <i>
      <x v="14464"/>
    </i>
    <i>
      <x v="9108"/>
    </i>
    <i>
      <x v="7210"/>
    </i>
    <i>
      <x v="5568"/>
    </i>
    <i>
      <x v="16707"/>
    </i>
    <i>
      <x v="15820"/>
    </i>
    <i>
      <x v="12513"/>
    </i>
    <i>
      <x v="10595"/>
    </i>
    <i>
      <x v="9902"/>
    </i>
    <i>
      <x v="9595"/>
    </i>
    <i>
      <x v="6329"/>
    </i>
    <i>
      <x v="4339"/>
    </i>
    <i>
      <x v="11345"/>
    </i>
    <i>
      <x v="17253"/>
    </i>
    <i>
      <x v="16030"/>
    </i>
    <i>
      <x v="12879"/>
    </i>
    <i>
      <x v="10733"/>
    </i>
    <i>
      <x v="7919"/>
    </i>
    <i>
      <x v="2836"/>
    </i>
    <i>
      <x v="8592"/>
    </i>
    <i>
      <x v="9244"/>
    </i>
    <i>
      <x v="11610"/>
    </i>
    <i>
      <x v="11395"/>
    </i>
    <i>
      <x v="18303"/>
    </i>
    <i>
      <x v="3901"/>
    </i>
    <i>
      <x v="3969"/>
    </i>
    <i>
      <x v="9007"/>
    </i>
    <i>
      <x v="4722"/>
    </i>
    <i>
      <x v="16646"/>
    </i>
    <i>
      <x v="9338"/>
    </i>
    <i>
      <x v="1600"/>
    </i>
    <i>
      <x v="18392"/>
    </i>
    <i>
      <x v="5721"/>
    </i>
    <i>
      <x v="1130"/>
    </i>
    <i>
      <x v="16674"/>
    </i>
    <i>
      <x v="14309"/>
    </i>
    <i>
      <x v="2928"/>
    </i>
    <i>
      <x v="13949"/>
    </i>
    <i>
      <x v="4953"/>
    </i>
    <i>
      <x v="13994"/>
    </i>
    <i>
      <x v="839"/>
    </i>
    <i>
      <x v="15984"/>
    </i>
    <i>
      <x v="16852"/>
    </i>
    <i>
      <x v="11140"/>
    </i>
    <i>
      <x v="11074"/>
    </i>
    <i>
      <x v="8161"/>
    </i>
    <i>
      <x v="6490"/>
    </i>
    <i>
      <x v="6660"/>
    </i>
    <i>
      <x v="2942"/>
    </i>
    <i>
      <x v="2433"/>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3767"/>
    </i>
    <i>
      <x v="11935"/>
    </i>
    <i>
      <x v="12170"/>
    </i>
    <i>
      <x v="9503"/>
    </i>
    <i>
      <x v="6613"/>
    </i>
    <i>
      <x v="17211"/>
    </i>
    <i>
      <x v="8527"/>
    </i>
    <i>
      <x v="15741"/>
    </i>
    <i>
      <x v="4676"/>
    </i>
    <i>
      <x v="14856"/>
    </i>
    <i>
      <x v="13576"/>
    </i>
    <i>
      <x v="12002"/>
    </i>
    <i>
      <x v="4661"/>
    </i>
    <i>
      <x v="1918"/>
    </i>
    <i>
      <x v="7331"/>
    </i>
    <i>
      <x v="15969"/>
    </i>
    <i>
      <x v="2424"/>
    </i>
    <i>
      <x v="13076"/>
    </i>
    <i>
      <x v="11057"/>
    </i>
    <i>
      <x v="7193"/>
    </i>
    <i>
      <x v="18025"/>
    </i>
    <i>
      <x v="13495"/>
    </i>
    <i>
      <x v="11331"/>
    </i>
    <i>
      <x v="5379"/>
    </i>
    <i>
      <x v="3191"/>
    </i>
    <i>
      <x v="3260"/>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292"/>
    </i>
    <i>
      <x v="10539"/>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8572"/>
    </i>
    <i>
      <x v="6476"/>
    </i>
    <i>
      <x v="3107"/>
    </i>
    <i>
      <x v="3110"/>
    </i>
    <i>
      <x v="3125"/>
    </i>
    <i>
      <x v="2059"/>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3550"/>
    </i>
    <i>
      <x v="2462"/>
    </i>
    <i>
      <x v="489"/>
    </i>
    <i>
      <x v="3476"/>
    </i>
    <i>
      <x v="4319"/>
    </i>
    <i>
      <x v="7070"/>
    </i>
    <i>
      <x v="13202"/>
    </i>
    <i>
      <x v="870"/>
    </i>
    <i>
      <x v="15986"/>
    </i>
    <i>
      <x v="14727"/>
    </i>
    <i>
      <x v="14407"/>
    </i>
    <i>
      <x v="2916"/>
    </i>
    <i>
      <x v="15681"/>
    </i>
    <i>
      <x v="13595"/>
    </i>
    <i>
      <x v="5866"/>
    </i>
    <i>
      <x v="15885"/>
    </i>
    <i>
      <x v="16679"/>
    </i>
    <i>
      <x v="9104"/>
    </i>
    <i>
      <x v="17631"/>
    </i>
    <i>
      <x v="4341"/>
    </i>
    <i>
      <x v="16846"/>
    </i>
    <i>
      <x v="15310"/>
    </i>
    <i>
      <x v="2512"/>
    </i>
    <i>
      <x v="1105"/>
    </i>
    <i>
      <x v="13594"/>
    </i>
    <i>
      <x v="18320"/>
    </i>
    <i>
      <x v="17482"/>
    </i>
    <i>
      <x v="12137"/>
    </i>
    <i>
      <x v="5801"/>
    </i>
    <i>
      <x v="4627"/>
    </i>
    <i>
      <x v="5552"/>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4026"/>
    </i>
    <i>
      <x v="3668"/>
    </i>
    <i>
      <x v="9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633"/>
    </i>
    <i>
      <x v="15370"/>
    </i>
    <i>
      <x v="8956"/>
    </i>
    <i>
      <x v="15004"/>
    </i>
    <i>
      <x v="383"/>
    </i>
    <i>
      <x v="8554"/>
    </i>
    <i>
      <x v="17986"/>
    </i>
    <i>
      <x v="2871"/>
    </i>
    <i>
      <x v="15210"/>
    </i>
    <i>
      <x v="1231"/>
    </i>
    <i>
      <x v="10384"/>
    </i>
    <i>
      <x v="13421"/>
    </i>
    <i>
      <x v="11301"/>
    </i>
    <i>
      <x v="1832"/>
    </i>
    <i>
      <x v="1293"/>
    </i>
    <i>
      <x v="5583"/>
    </i>
    <i>
      <x v="14089"/>
    </i>
    <i>
      <x v="6819"/>
    </i>
    <i>
      <x v="5563"/>
    </i>
    <i>
      <x v="10783"/>
    </i>
    <i>
      <x v="12853"/>
    </i>
    <i>
      <x v="9604"/>
    </i>
    <i>
      <x v="10230"/>
    </i>
    <i>
      <x v="8662"/>
    </i>
    <i>
      <x v="4706"/>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50"/>
    </i>
    <i>
      <x v="22"/>
    </i>
    <i>
      <x v="10660"/>
    </i>
    <i>
      <x v="18131"/>
    </i>
    <i>
      <x v="15571"/>
    </i>
    <i>
      <x v="8140"/>
    </i>
    <i>
      <x v="6128"/>
    </i>
    <i>
      <x v="18267"/>
    </i>
    <i>
      <x v="17583"/>
    </i>
    <i>
      <x v="14534"/>
    </i>
    <i>
      <x v="13117"/>
    </i>
    <i>
      <x v="11702"/>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5444"/>
    </i>
    <i>
      <x v="16477"/>
    </i>
    <i>
      <x v="13655"/>
    </i>
    <i>
      <x v="13223"/>
    </i>
    <i>
      <x v="993"/>
    </i>
    <i>
      <x v="11460"/>
    </i>
    <i>
      <x v="579"/>
    </i>
    <i>
      <x v="3840"/>
    </i>
    <i>
      <x v="10601"/>
    </i>
    <i>
      <x v="8625"/>
    </i>
    <i>
      <x v="2594"/>
    </i>
    <i>
      <x v="16995"/>
    </i>
    <i>
      <x v="439"/>
    </i>
    <i>
      <x v="2383"/>
    </i>
    <i>
      <x v="7154"/>
    </i>
    <i>
      <x v="12690"/>
    </i>
    <i>
      <x v="16327"/>
    </i>
    <i>
      <x v="11240"/>
    </i>
    <i>
      <x v="9668"/>
    </i>
    <i>
      <x v="11113"/>
    </i>
    <i>
      <x v="5397"/>
    </i>
    <i>
      <x v="8326"/>
    </i>
    <i>
      <x v="1896"/>
    </i>
    <i>
      <x v="1675"/>
    </i>
    <i>
      <x v="63"/>
    </i>
    <i>
      <x v="676"/>
    </i>
    <i>
      <x v="18058"/>
    </i>
    <i>
      <x v="14812"/>
    </i>
    <i>
      <x v="3490"/>
    </i>
    <i>
      <x v="7669"/>
    </i>
    <i>
      <x v="16412"/>
    </i>
    <i>
      <x v="15906"/>
    </i>
    <i>
      <x v="2583"/>
    </i>
    <i>
      <x v="1396"/>
    </i>
    <i>
      <x v="7729"/>
    </i>
    <i>
      <x v="9949"/>
    </i>
    <i>
      <x v="14152"/>
    </i>
    <i>
      <x v="18379"/>
    </i>
    <i>
      <x v="13727"/>
    </i>
    <i>
      <x v="12574"/>
    </i>
    <i>
      <x v="11982"/>
    </i>
    <i>
      <x v="11450"/>
    </i>
    <i>
      <x v="11205"/>
    </i>
    <i>
      <x v="8289"/>
    </i>
    <i>
      <x v="6060"/>
    </i>
    <i>
      <x v="2361"/>
    </i>
    <i>
      <x v="137"/>
    </i>
    <i>
      <x v="6432"/>
    </i>
    <i>
      <x v="607"/>
    </i>
    <i>
      <x v="17847"/>
    </i>
    <i>
      <x v="15881"/>
    </i>
    <i>
      <x v="13522"/>
    </i>
    <i>
      <x v="10410"/>
    </i>
    <i>
      <x v="6929"/>
    </i>
    <i>
      <x v="5853"/>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2784"/>
    </i>
    <i>
      <x v="10802"/>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6825"/>
    </i>
    <i>
      <x v="14007"/>
    </i>
    <i>
      <x v="7558"/>
    </i>
    <i>
      <x v="8420"/>
    </i>
    <i>
      <x v="13201"/>
    </i>
    <i>
      <x v="15099"/>
    </i>
    <i>
      <x v="12250"/>
    </i>
    <i>
      <x v="14033"/>
    </i>
    <i>
      <x v="12370"/>
    </i>
    <i>
      <x v="10470"/>
    </i>
    <i>
      <x v="10469"/>
    </i>
    <i>
      <x v="7841"/>
    </i>
    <i>
      <x v="5387"/>
    </i>
    <i>
      <x v="960"/>
    </i>
    <i>
      <x v="14079"/>
    </i>
    <i>
      <x v="1398"/>
    </i>
    <i>
      <x v="16778"/>
    </i>
    <i>
      <x v="7667"/>
    </i>
    <i>
      <x v="17391"/>
    </i>
    <i>
      <x v="10511"/>
    </i>
    <i>
      <x v="15381"/>
    </i>
    <i>
      <x v="13818"/>
    </i>
    <i>
      <x v="12397"/>
    </i>
    <i>
      <x v="7242"/>
    </i>
    <i>
      <x v="6525"/>
    </i>
    <i>
      <x v="4497"/>
    </i>
    <i>
      <x v="2082"/>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7457"/>
    </i>
    <i>
      <x v="15530"/>
    </i>
    <i>
      <x v="10956"/>
    </i>
    <i>
      <x v="10101"/>
    </i>
    <i>
      <x v="5083"/>
    </i>
    <i>
      <x v="5933"/>
    </i>
    <i>
      <x v="4700"/>
    </i>
    <i>
      <x v="4386"/>
    </i>
    <i>
      <x v="481"/>
    </i>
    <i>
      <x v="18371"/>
    </i>
    <i>
      <x v="17437"/>
    </i>
    <i>
      <x v="1415"/>
    </i>
    <i>
      <x v="9408"/>
    </i>
    <i>
      <x v="8806"/>
    </i>
    <i>
      <x v="3227"/>
    </i>
    <i>
      <x v="2292"/>
    </i>
    <i>
      <x v="1514"/>
    </i>
    <i>
      <x v="17564"/>
    </i>
    <i>
      <x v="5519"/>
    </i>
    <i>
      <x v="1608"/>
    </i>
    <i>
      <x v="9295"/>
    </i>
    <i>
      <x v="10835"/>
    </i>
    <i>
      <x v="17058"/>
    </i>
    <i>
      <x v="16833"/>
    </i>
    <i>
      <x v="4018"/>
    </i>
    <i>
      <x v="4530"/>
    </i>
    <i>
      <x v="7516"/>
    </i>
    <i>
      <x v="16108"/>
    </i>
    <i>
      <x v="16008"/>
    </i>
    <i>
      <x v="16708"/>
    </i>
    <i>
      <x v="15579"/>
    </i>
    <i>
      <x v="10428"/>
    </i>
    <i>
      <x v="8795"/>
    </i>
    <i>
      <x v="6157"/>
    </i>
    <i>
      <x v="7148"/>
    </i>
    <i>
      <x v="6919"/>
    </i>
    <i>
      <x v="683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975"/>
    </i>
    <i>
      <x v="5368"/>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8050"/>
    </i>
    <i>
      <x v="17275"/>
    </i>
    <i>
      <x v="13086"/>
    </i>
    <i>
      <x v="11670"/>
    </i>
    <i>
      <x v="1106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1772"/>
    </i>
    <i>
      <x v="10626"/>
    </i>
    <i>
      <x v="8251"/>
    </i>
    <i>
      <x v="7544"/>
    </i>
    <i>
      <x v="1529"/>
    </i>
    <i>
      <x v="6302"/>
    </i>
    <i>
      <x v="4715"/>
    </i>
    <i>
      <x v="3816"/>
    </i>
    <i>
      <x v="3171"/>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12429"/>
    </i>
    <i>
      <x v="9684"/>
    </i>
    <i>
      <x v="7879"/>
    </i>
    <i>
      <x v="11601"/>
    </i>
    <i>
      <x v="5921"/>
    </i>
    <i>
      <x v="1933"/>
    </i>
    <i>
      <x v="14441"/>
    </i>
    <i>
      <x v="3380"/>
    </i>
    <i>
      <x v="3456"/>
    </i>
    <i>
      <x v="88"/>
    </i>
    <i>
      <x v="13332"/>
    </i>
    <i>
      <x v="12189"/>
    </i>
    <i>
      <x v="8249"/>
    </i>
    <i>
      <x v="6370"/>
    </i>
    <i>
      <x v="2607"/>
    </i>
    <i>
      <x v="2918"/>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803"/>
    </i>
    <i>
      <x v="16604"/>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8232"/>
    </i>
    <i>
      <x v="16687"/>
    </i>
    <i>
      <x v="13241"/>
    </i>
    <i>
      <x v="13380"/>
    </i>
    <i>
      <x v="7529"/>
    </i>
    <i>
      <x v="5473"/>
    </i>
    <i>
      <x v="4727"/>
    </i>
    <i>
      <x v="3097"/>
    </i>
    <i>
      <x v="3120"/>
    </i>
    <i>
      <x v="2466"/>
    </i>
    <i>
      <x v="2789"/>
    </i>
    <i>
      <x v="149"/>
    </i>
    <i>
      <x v="5008"/>
    </i>
    <i>
      <x v="6629"/>
    </i>
    <i>
      <x v="13453"/>
    </i>
    <i>
      <x v="3383"/>
    </i>
    <i>
      <x v="12100"/>
    </i>
    <i>
      <x v="13480"/>
    </i>
    <i>
      <x v="9613"/>
    </i>
    <i>
      <x v="6903"/>
    </i>
    <i>
      <x v="14729"/>
    </i>
    <i>
      <x v="14045"/>
    </i>
    <i>
      <x v="12908"/>
    </i>
    <i>
      <x v="13217"/>
    </i>
    <i>
      <x v="11608"/>
    </i>
    <i>
      <x v="1248"/>
    </i>
    <i>
      <x v="9484"/>
    </i>
    <i>
      <x v="7905"/>
    </i>
    <i>
      <x v="12676"/>
    </i>
    <i>
      <x v="5744"/>
    </i>
    <i>
      <x v="16264"/>
    </i>
    <i>
      <x v="11267"/>
    </i>
    <i>
      <x v="3502"/>
    </i>
    <i>
      <x v="2347"/>
    </i>
    <i>
      <x v="1501"/>
    </i>
    <i>
      <x v="13416"/>
    </i>
    <i>
      <x v="8682"/>
    </i>
    <i>
      <x v="13461"/>
    </i>
    <i>
      <x v="10846"/>
    </i>
    <i>
      <x v="3937"/>
    </i>
    <i>
      <x v="10146"/>
    </i>
    <i>
      <x v="12338"/>
    </i>
    <i>
      <x v="7448"/>
    </i>
    <i>
      <x v="3074"/>
    </i>
    <i>
      <x v="14939"/>
    </i>
    <i>
      <x v="3397"/>
    </i>
    <i>
      <x v="15562"/>
    </i>
    <i>
      <x v="18091"/>
    </i>
    <i>
      <x v="3693"/>
    </i>
    <i>
      <x v="8578"/>
    </i>
    <i>
      <x v="8563"/>
    </i>
    <i>
      <x v="17376"/>
    </i>
    <i>
      <x v="15237"/>
    </i>
    <i>
      <x v="10290"/>
    </i>
    <i>
      <x v="10269"/>
    </i>
    <i>
      <x v="8593"/>
    </i>
    <i>
      <x v="2044"/>
    </i>
    <i>
      <x v="3782"/>
    </i>
    <i>
      <x v="2544"/>
    </i>
    <i>
      <x v="17396"/>
    </i>
    <i>
      <x v="14854"/>
    </i>
    <i>
      <x v="3837"/>
    </i>
    <i>
      <x v="11262"/>
    </i>
    <i>
      <x v="3117"/>
    </i>
    <i>
      <x v="1191"/>
    </i>
    <i>
      <x v="1392"/>
    </i>
    <i>
      <x v="976"/>
    </i>
    <i>
      <x v="17147"/>
    </i>
    <i>
      <x v="8520"/>
    </i>
    <i>
      <x v="2193"/>
    </i>
    <i>
      <x v="13616"/>
    </i>
    <i>
      <x v="9733"/>
    </i>
    <i>
      <x v="8192"/>
    </i>
    <i>
      <x v="2309"/>
    </i>
    <i>
      <x v="12156"/>
    </i>
    <i>
      <x v="12268"/>
    </i>
    <i>
      <x v="8473"/>
    </i>
    <i>
      <x v="6725"/>
    </i>
    <i>
      <x v="13285"/>
    </i>
    <i>
      <x v="10702"/>
    </i>
    <i>
      <x v="2487"/>
    </i>
    <i>
      <x v="12781"/>
    </i>
    <i>
      <x v="9473"/>
    </i>
    <i>
      <x v="5468"/>
    </i>
    <i>
      <x v="7763"/>
    </i>
    <i>
      <x v="6908"/>
    </i>
    <i>
      <x v="13858"/>
    </i>
    <i>
      <x v="5139"/>
    </i>
    <i>
      <x v="1165"/>
    </i>
    <i>
      <x v="11775"/>
    </i>
    <i>
      <x v="7736"/>
    </i>
    <i>
      <x v="12366"/>
    </i>
    <i>
      <x v="8219"/>
    </i>
    <i>
      <x v="3313"/>
    </i>
    <i>
      <x v="12793"/>
    </i>
    <i>
      <x v="12787"/>
    </i>
    <i>
      <x v="11731"/>
    </i>
    <i>
      <x v="8359"/>
    </i>
    <i>
      <x v="450"/>
    </i>
    <i>
      <x v="3420"/>
    </i>
    <i>
      <x v="14021"/>
    </i>
    <i>
      <x v="10178"/>
    </i>
    <i>
      <x v="10235"/>
    </i>
    <i>
      <x v="9011"/>
    </i>
    <i>
      <x v="5145"/>
    </i>
    <i>
      <x v="4682"/>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8163"/>
    </i>
    <i>
      <x v="15292"/>
    </i>
    <i>
      <x v="11782"/>
    </i>
    <i>
      <x v="9008"/>
    </i>
    <i>
      <x v="9151"/>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8220"/>
    </i>
    <i>
      <x v="17357"/>
    </i>
    <i>
      <x v="14455"/>
    </i>
    <i>
      <x v="1117"/>
    </i>
    <i>
      <x v="16597"/>
    </i>
    <i>
      <x v="14653"/>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660"/>
    </i>
    <i>
      <x v="11872"/>
    </i>
    <i>
      <x v="5506"/>
    </i>
    <i>
      <x v="5444"/>
    </i>
    <i>
      <x v="4119"/>
    </i>
    <i>
      <x v="3143"/>
    </i>
    <i>
      <x v="8278"/>
    </i>
    <i>
      <x v="18386"/>
    </i>
    <i>
      <x v="16933"/>
    </i>
    <i>
      <x v="15724"/>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2697"/>
    </i>
    <i>
      <x v="11829"/>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4310"/>
    </i>
    <i>
      <x v="2173"/>
    </i>
    <i>
      <x v="1343"/>
    </i>
    <i>
      <x v="666"/>
    </i>
    <i>
      <x v="15667"/>
    </i>
    <i>
      <x v="1124"/>
    </i>
    <i>
      <x v="8283"/>
    </i>
    <i>
      <x v="6274"/>
    </i>
    <i>
      <x v="11854"/>
    </i>
    <i>
      <x v="6880"/>
    </i>
    <i>
      <x v="13530"/>
    </i>
    <i>
      <x v="7761"/>
    </i>
    <i>
      <x v="13370"/>
    </i>
    <i>
      <x v="8678"/>
    </i>
    <i>
      <x v="6626"/>
    </i>
    <i>
      <x v="7548"/>
    </i>
    <i>
      <x v="5451"/>
    </i>
    <i>
      <x v="13532"/>
    </i>
    <i>
      <x v="7240"/>
    </i>
    <i>
      <x v="17494"/>
    </i>
    <i>
      <x v="11881"/>
    </i>
    <i>
      <x v="3255"/>
    </i>
    <i>
      <x v="220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619"/>
    </i>
    <i>
      <x v="12857"/>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235"/>
    </i>
    <i>
      <x v="16855"/>
    </i>
    <i>
      <x v="12909"/>
    </i>
    <i>
      <x v="13628"/>
    </i>
    <i>
      <x v="11609"/>
    </i>
    <i>
      <x v="10933"/>
    </i>
    <i>
      <x v="6816"/>
    </i>
    <i>
      <x v="3185"/>
    </i>
    <i>
      <x v="3564"/>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5844"/>
    </i>
    <i>
      <x v="16816"/>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8680"/>
    </i>
    <i>
      <x v="5066"/>
    </i>
    <i>
      <x v="4871"/>
    </i>
    <i>
      <x v="3643"/>
    </i>
    <i>
      <x v="13473"/>
    </i>
    <i>
      <x v="16526"/>
    </i>
    <i>
      <x v="14051"/>
    </i>
    <i>
      <x v="1964"/>
    </i>
    <i>
      <x v="17005"/>
    </i>
    <i>
      <x v="16459"/>
    </i>
    <i>
      <x v="1014"/>
    </i>
    <i>
      <x v="11356"/>
    </i>
    <i>
      <x v="825"/>
    </i>
    <i>
      <x v="1579"/>
    </i>
    <i>
      <x v="5"/>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7286"/>
    </i>
    <i>
      <x v="15608"/>
    </i>
    <i>
      <x v="15822"/>
    </i>
    <i>
      <x v="16463"/>
    </i>
    <i>
      <x v="11632"/>
    </i>
    <i>
      <x v="6675"/>
    </i>
    <i>
      <x v="4590"/>
    </i>
    <i>
      <x v="1997"/>
    </i>
    <i>
      <x v="2376"/>
    </i>
    <i>
      <x v="1107"/>
    </i>
    <i>
      <x v="16113"/>
    </i>
    <i>
      <x v="14415"/>
    </i>
    <i>
      <x v="14269"/>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2502"/>
    </i>
    <i>
      <x v="1240"/>
    </i>
    <i>
      <x v="12491"/>
    </i>
    <i>
      <x v="1807"/>
    </i>
    <i>
      <x v="10055"/>
    </i>
    <i>
      <x v="1127"/>
    </i>
    <i>
      <x v="15128"/>
    </i>
    <i>
      <x v="18073"/>
    </i>
    <i>
      <x v="3719"/>
    </i>
    <i>
      <x v="8370"/>
    </i>
    <i>
      <x v="10378"/>
    </i>
    <i>
      <x v="17364"/>
    </i>
    <i>
      <x v="8675"/>
    </i>
    <i>
      <x v="11316"/>
    </i>
    <i>
      <x v="5093"/>
    </i>
    <i>
      <x v="18017"/>
    </i>
    <i>
      <x v="15706"/>
    </i>
    <i>
      <x v="14658"/>
    </i>
    <i>
      <x v="907"/>
    </i>
    <i>
      <x v="8918"/>
    </i>
    <i>
      <x v="3760"/>
    </i>
    <i>
      <x v="171"/>
    </i>
    <i>
      <x v="12441"/>
    </i>
    <i>
      <x v="6721"/>
    </i>
    <i>
      <x v="5057"/>
    </i>
    <i>
      <x v="3841"/>
    </i>
    <i>
      <x v="1913"/>
    </i>
    <i>
      <x v="2335"/>
    </i>
    <i>
      <x v="6973"/>
    </i>
    <i>
      <x v="5366"/>
    </i>
    <i>
      <x v="8543"/>
    </i>
    <i>
      <x v="1886"/>
    </i>
    <i>
      <x v="7037"/>
    </i>
    <i>
      <x v="6622"/>
    </i>
    <i>
      <x v="5198"/>
    </i>
    <i>
      <x v="8941"/>
    </i>
    <i>
      <x v="6607"/>
    </i>
    <i>
      <x v="9811"/>
    </i>
    <i>
      <x v="7315"/>
    </i>
    <i>
      <x v="9023"/>
    </i>
    <i>
      <x v="975"/>
    </i>
    <i>
      <x v="5997"/>
    </i>
    <i>
      <x v="14470"/>
    </i>
    <i>
      <x v="33"/>
    </i>
    <i>
      <x v="16196"/>
    </i>
    <i>
      <x v="2129"/>
    </i>
    <i>
      <x v="17999"/>
    </i>
    <i>
      <x v="6469"/>
    </i>
    <i>
      <x v="13658"/>
    </i>
    <i>
      <x v="1231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485"/>
    </i>
    <i>
      <x v="7063"/>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6682"/>
    </i>
    <i>
      <x v="7135"/>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8286"/>
    </i>
    <i>
      <x v="5223"/>
    </i>
    <i>
      <x v="1615"/>
    </i>
    <i>
      <x v="2847"/>
    </i>
    <i>
      <x v="2075"/>
    </i>
    <i>
      <x v="15463"/>
    </i>
    <i>
      <x v="18070"/>
    </i>
    <i>
      <x v="4399"/>
    </i>
    <i>
      <x v="16860"/>
    </i>
    <i>
      <x v="13959"/>
    </i>
    <i>
      <x v="12701"/>
    </i>
    <i>
      <x v="9696"/>
    </i>
    <i>
      <x v="8770"/>
    </i>
    <i>
      <x v="7592"/>
    </i>
    <i>
      <x v="4028"/>
    </i>
    <i>
      <x v="278"/>
    </i>
    <i>
      <x v="11451"/>
    </i>
    <i>
      <x v="16514"/>
    </i>
    <i>
      <x v="14897"/>
    </i>
    <i>
      <x v="6034"/>
    </i>
    <i>
      <x v="1559"/>
    </i>
    <i>
      <x v="18008"/>
    </i>
    <i>
      <x v="15922"/>
    </i>
    <i>
      <x v="10859"/>
    </i>
    <i>
      <x v="8777"/>
    </i>
    <i>
      <x v="18372"/>
    </i>
    <i>
      <x v="3053"/>
    </i>
    <i>
      <x v="13680"/>
    </i>
    <i>
      <x v="601"/>
    </i>
    <i>
      <x v="1768"/>
    </i>
    <i>
      <x v="213"/>
    </i>
    <i>
      <x v="5859"/>
    </i>
    <i>
      <x v="8447"/>
    </i>
    <i>
      <x v="367"/>
    </i>
    <i>
      <x v="3495"/>
    </i>
    <i>
      <x v="5635"/>
    </i>
    <i>
      <x v="12451"/>
    </i>
    <i>
      <x v="1770"/>
    </i>
    <i>
      <x v="1633"/>
    </i>
    <i>
      <x v="15992"/>
    </i>
    <i>
      <x v="5339"/>
    </i>
    <i>
      <x v="5290"/>
    </i>
    <i>
      <x v="2319"/>
    </i>
    <i>
      <x v="1279"/>
    </i>
    <i>
      <x v="2786"/>
    </i>
    <i>
      <x v="13491"/>
    </i>
    <i>
      <x v="12803"/>
    </i>
    <i>
      <x v="3046"/>
    </i>
    <i>
      <x v="3357"/>
    </i>
    <i>
      <x v="15187"/>
    </i>
    <i>
      <x v="14925"/>
    </i>
    <i>
      <x v="12893"/>
    </i>
    <i>
      <x v="6359"/>
    </i>
    <i>
      <x v="6156"/>
    </i>
    <i>
      <x v="9790"/>
    </i>
    <i>
      <x v="18011"/>
    </i>
    <i>
      <x v="16773"/>
    </i>
    <i>
      <x v="13349"/>
    </i>
    <i>
      <x v="13056"/>
    </i>
    <i>
      <x v="9175"/>
    </i>
    <i>
      <x v="9078"/>
    </i>
    <i>
      <x v="3425"/>
    </i>
    <i>
      <x v="3558"/>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8926"/>
    </i>
    <i>
      <x v="4965"/>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8143"/>
    </i>
    <i>
      <x v="16620"/>
    </i>
    <i>
      <x v="12401"/>
    </i>
    <i>
      <x v="11944"/>
    </i>
    <i>
      <x v="8877"/>
    </i>
    <i>
      <x v="8581"/>
    </i>
    <i>
      <x v="8880"/>
    </i>
    <i>
      <x v="5520"/>
    </i>
    <i>
      <x v="5043"/>
    </i>
    <i>
      <x v="15318"/>
    </i>
    <i>
      <x v="17549"/>
    </i>
    <i>
      <x v="14902"/>
    </i>
    <i>
      <x v="14631"/>
    </i>
    <i>
      <x v="15455"/>
    </i>
    <i>
      <x v="1906"/>
    </i>
    <i>
      <x v="13920"/>
    </i>
    <i>
      <x v="2368"/>
    </i>
    <i>
      <x v="4629"/>
    </i>
    <i>
      <x v="10884"/>
    </i>
    <i>
      <x v="2999"/>
    </i>
    <i>
      <x v="16416"/>
    </i>
    <i>
      <x v="3792"/>
    </i>
    <i>
      <x v="1857"/>
    </i>
    <i>
      <x v="5867"/>
    </i>
    <i>
      <x v="3773"/>
    </i>
    <i>
      <x v="18102"/>
    </i>
    <i>
      <x v="5806"/>
    </i>
    <i>
      <x v="5715"/>
    </i>
    <i>
      <x v="4843"/>
    </i>
    <i>
      <x v="13704"/>
    </i>
    <i>
      <x v="50"/>
    </i>
    <i>
      <x v="6738"/>
    </i>
    <i>
      <x v="4488"/>
    </i>
    <i>
      <x v="17412"/>
    </i>
    <i>
      <x v="17599"/>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446"/>
    </i>
    <i>
      <x v="8875"/>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7923"/>
    </i>
    <i>
      <x v="14795"/>
    </i>
    <i>
      <x v="14414"/>
    </i>
    <i>
      <x v="14652"/>
    </i>
    <i>
      <x v="11502"/>
    </i>
    <i>
      <x v="7907"/>
    </i>
    <i>
      <x v="7800"/>
    </i>
    <i>
      <x v="5927"/>
    </i>
    <i>
      <x v="3437"/>
    </i>
    <i>
      <x v="2801"/>
    </i>
    <i>
      <x v="837"/>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13600"/>
    </i>
    <i>
      <x v="9783"/>
    </i>
    <i>
      <x v="8218"/>
    </i>
    <i>
      <x v="8513"/>
    </i>
    <i>
      <x v="7653"/>
    </i>
    <i>
      <x v="2962"/>
    </i>
    <i>
      <x v="6652"/>
    </i>
    <i>
      <x v="16616"/>
    </i>
    <i>
      <x v="982"/>
    </i>
    <i>
      <x v="12797"/>
    </i>
    <i>
      <x v="10609"/>
    </i>
    <i>
      <x v="2279"/>
    </i>
    <i>
      <x v="243"/>
    </i>
    <i>
      <x v="8061"/>
    </i>
    <i>
      <x v="5590"/>
    </i>
    <i>
      <x v="986"/>
    </i>
    <i>
      <x v="1845"/>
    </i>
    <i>
      <x v="882"/>
    </i>
    <i>
      <x v="18378"/>
    </i>
    <i>
      <x v="12961"/>
    </i>
    <i>
      <x v="12153"/>
    </i>
    <i>
      <x v="667"/>
    </i>
    <i>
      <x v="10542"/>
    </i>
    <i>
      <x v="1914"/>
    </i>
    <i>
      <x v="18345"/>
    </i>
    <i>
      <x v="14761"/>
    </i>
    <i>
      <x v="8048"/>
    </i>
    <i>
      <x v="15893"/>
    </i>
    <i>
      <x v="16826"/>
    </i>
    <i>
      <x v="17478"/>
    </i>
    <i>
      <x v="4217"/>
    </i>
    <i>
      <x v="615"/>
    </i>
    <i>
      <x v="760"/>
    </i>
    <i>
      <x v="14216"/>
    </i>
    <i>
      <x v="9570"/>
    </i>
    <i>
      <x v="7692"/>
    </i>
    <i>
      <x v="8165"/>
    </i>
    <i>
      <x v="12821"/>
    </i>
    <i>
      <x v="4656"/>
    </i>
    <i>
      <x v="16484"/>
    </i>
    <i>
      <x v="8945"/>
    </i>
    <i>
      <x v="4611"/>
    </i>
    <i>
      <x v="14044"/>
    </i>
    <i>
      <x v="9753"/>
    </i>
    <i>
      <x v="541"/>
    </i>
    <i>
      <x v="11355"/>
    </i>
    <i>
      <x v="11885"/>
    </i>
    <i>
      <x v="9317"/>
    </i>
    <i>
      <x v="8800"/>
    </i>
    <i>
      <x v="1965"/>
    </i>
    <i>
      <x v="2085"/>
    </i>
    <i>
      <x v="2124"/>
    </i>
    <i>
      <x v="5302"/>
    </i>
    <i>
      <x v="4113"/>
    </i>
    <i>
      <x v="1738"/>
    </i>
    <i>
      <x v="967"/>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2863"/>
    </i>
    <i>
      <x v="11780"/>
    </i>
    <i>
      <x v="6676"/>
    </i>
    <i>
      <x v="7426"/>
    </i>
    <i>
      <x v="5261"/>
    </i>
    <i>
      <x v="797"/>
    </i>
    <i>
      <x v="10207"/>
    </i>
    <i>
      <x v="820"/>
    </i>
    <i>
      <x v="3791"/>
    </i>
    <i>
      <x v="2599"/>
    </i>
    <i>
      <x v="3724"/>
    </i>
    <i>
      <x v="2141"/>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8341"/>
    </i>
    <i>
      <x v="16443"/>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1652"/>
    </i>
    <i>
      <x v="2248"/>
    </i>
    <i>
      <x v="9888"/>
    </i>
    <i>
      <x v="9800"/>
    </i>
    <i>
      <x v="13082"/>
    </i>
    <i>
      <x v="3551"/>
    </i>
    <i>
      <x v="17761"/>
    </i>
    <i>
      <x v="323"/>
    </i>
    <i>
      <x v="5651"/>
    </i>
    <i>
      <x v="6463"/>
    </i>
    <i>
      <x v="5872"/>
    </i>
    <i>
      <x v="13230"/>
    </i>
    <i>
      <x v="12728"/>
    </i>
    <i>
      <x v="6926"/>
    </i>
    <i>
      <x v="5797"/>
    </i>
    <i>
      <x v="1079"/>
    </i>
    <i>
      <x v="5869"/>
    </i>
    <i>
      <x v="11605"/>
    </i>
    <i>
      <x v="9621"/>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8167"/>
    </i>
    <i>
      <x v="7492"/>
    </i>
    <i>
      <x v="3524"/>
    </i>
    <i>
      <x v="1984"/>
    </i>
    <i>
      <x v="12731"/>
    </i>
    <i>
      <x v="6515"/>
    </i>
    <i>
      <x v="6795"/>
    </i>
    <i>
      <x v="17816"/>
    </i>
    <i>
      <x v="17757"/>
    </i>
    <i>
      <x v="14188"/>
    </i>
    <i>
      <x v="10457"/>
    </i>
    <i>
      <x v="9706"/>
    </i>
    <i>
      <x v="5511"/>
    </i>
    <i>
      <x v="16347"/>
    </i>
    <i>
      <x v="6061"/>
    </i>
    <i>
      <x v="5883"/>
    </i>
    <i>
      <x v="13905"/>
    </i>
    <i>
      <x v="10983"/>
    </i>
    <i>
      <x v="12975"/>
    </i>
    <i>
      <x v="8382"/>
    </i>
    <i>
      <x v="7549"/>
    </i>
    <i>
      <x v="4520"/>
    </i>
    <i>
      <x v="3857"/>
    </i>
    <i>
      <x v="1047"/>
    </i>
    <i>
      <x v="9924"/>
    </i>
    <i>
      <x v="15991"/>
    </i>
    <i>
      <x v="8195"/>
    </i>
    <i>
      <x v="4551"/>
    </i>
    <i>
      <x v="653"/>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7195"/>
    </i>
    <i>
      <x v="5788"/>
    </i>
    <i>
      <x v="6217"/>
    </i>
    <i>
      <x v="11467"/>
    </i>
    <i>
      <x v="13544"/>
    </i>
    <i>
      <x v="7827"/>
    </i>
    <i>
      <x v="7304"/>
    </i>
    <i>
      <x v="18052"/>
    </i>
    <i>
      <x v="15901"/>
    </i>
    <i>
      <x v="8456"/>
    </i>
    <i>
      <x v="6818"/>
    </i>
    <i>
      <x v="6032"/>
    </i>
    <i>
      <x v="4305"/>
    </i>
    <i>
      <x v="2014"/>
    </i>
    <i>
      <x v="12518"/>
    </i>
    <i>
      <x v="12013"/>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10008"/>
    </i>
    <i>
      <x v="9557"/>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9022"/>
    </i>
    <i>
      <x v="8612"/>
    </i>
    <i>
      <x v="7257"/>
    </i>
    <i>
      <x v="2735"/>
    </i>
    <i>
      <x v="2720"/>
    </i>
    <i>
      <x v="8526"/>
    </i>
    <i>
      <x v="11071"/>
    </i>
    <i>
      <x v="14840"/>
    </i>
    <i>
      <x v="14967"/>
    </i>
    <i>
      <x v="8726"/>
    </i>
    <i>
      <x v="5694"/>
    </i>
    <i>
      <x v="3170"/>
    </i>
    <i>
      <x v="3096"/>
    </i>
    <i>
      <x v="2702"/>
    </i>
    <i>
      <x v="16166"/>
    </i>
    <i>
      <x v="5071"/>
    </i>
    <i>
      <x v="1711"/>
    </i>
    <i>
      <x v="10612"/>
    </i>
    <i>
      <x v="2681"/>
    </i>
    <i>
      <x v="16979"/>
    </i>
    <i>
      <x v="18348"/>
    </i>
    <i>
      <x v="16061"/>
    </i>
    <i>
      <x v="16053"/>
    </i>
    <i>
      <x v="15999"/>
    </i>
    <i>
      <x v="15405"/>
    </i>
    <i>
      <x v="15133"/>
    </i>
    <i>
      <x v="11187"/>
    </i>
    <i>
      <x v="11620"/>
    </i>
    <i>
      <x v="11055"/>
    </i>
    <i>
      <x v="11985"/>
    </i>
    <i>
      <x v="9258"/>
    </i>
    <i>
      <x v="7846"/>
    </i>
    <i>
      <x v="8027"/>
    </i>
    <i>
      <x v="7029"/>
    </i>
    <i>
      <x v="6619"/>
    </i>
    <i>
      <x v="6802"/>
    </i>
    <i>
      <x v="6998"/>
    </i>
    <i>
      <x v="5706"/>
    </i>
    <i>
      <x v="6093"/>
    </i>
    <i>
      <x v="4759"/>
    </i>
    <i>
      <x v="4281"/>
    </i>
    <i>
      <x v="3444"/>
    </i>
    <i>
      <x v="2496"/>
    </i>
    <i>
      <x v="2948"/>
    </i>
    <i>
      <x v="398"/>
    </i>
    <i>
      <x v="283"/>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8138"/>
    </i>
    <i>
      <x v="6667"/>
    </i>
    <i>
      <x v="2650"/>
    </i>
    <i>
      <x v="10335"/>
    </i>
    <i>
      <x v="7328"/>
    </i>
    <i>
      <x v="14210"/>
    </i>
    <i>
      <x v="9136"/>
    </i>
    <i>
      <x v="10422"/>
    </i>
    <i>
      <x v="11112"/>
    </i>
    <i>
      <x v="4563"/>
    </i>
    <i>
      <x v="4561"/>
    </i>
    <i>
      <x v="1792"/>
    </i>
    <i>
      <x v="9652"/>
    </i>
    <i>
      <x v="5965"/>
    </i>
    <i>
      <x v="17884"/>
    </i>
    <i>
      <x v="14734"/>
    </i>
    <i>
      <x v="3537"/>
    </i>
    <i>
      <x v="2804"/>
    </i>
    <i>
      <x v="1617"/>
    </i>
    <i>
      <x v="6203"/>
    </i>
    <i>
      <x v="1318"/>
    </i>
    <i>
      <x v="6860"/>
    </i>
    <i>
      <x v="6168"/>
    </i>
    <i>
      <x v="13864"/>
    </i>
    <i>
      <x v="1584"/>
    </i>
    <i>
      <x v="17560"/>
    </i>
    <i>
      <x v="13015"/>
    </i>
    <i>
      <x v="5576"/>
    </i>
    <i>
      <x v="14563"/>
    </i>
    <i>
      <x v="11940"/>
    </i>
    <i>
      <x v="8324"/>
    </i>
    <i>
      <x v="1245"/>
    </i>
    <i>
      <x v="18170"/>
    </i>
    <i>
      <x v="15748"/>
    </i>
    <i>
      <x v="16535"/>
    </i>
    <i>
      <x v="16448"/>
    </i>
    <i>
      <x v="16791"/>
    </i>
    <i>
      <x v="13308"/>
    </i>
    <i>
      <x v="10501"/>
    </i>
    <i>
      <x v="8485"/>
    </i>
    <i>
      <x v="8622"/>
    </i>
    <i>
      <x v="8333"/>
    </i>
    <i>
      <x v="7958"/>
    </i>
    <i>
      <x v="6893"/>
    </i>
    <i>
      <x v="5172"/>
    </i>
    <i>
      <x v="4571"/>
    </i>
    <i>
      <x v="3766"/>
    </i>
    <i>
      <x v="485"/>
    </i>
    <i>
      <x v="10419"/>
    </i>
    <i>
      <x v="9082"/>
    </i>
    <i>
      <x v="13189"/>
    </i>
    <i>
      <x v="15721"/>
    </i>
    <i>
      <x v="10909"/>
    </i>
    <i>
      <x v="12560"/>
    </i>
    <i>
      <x v="4117"/>
    </i>
    <i>
      <x v="8996"/>
    </i>
    <i>
      <x v="3445"/>
    </i>
    <i>
      <x v="17062"/>
    </i>
    <i>
      <x v="14036"/>
    </i>
    <i>
      <x v="9055"/>
    </i>
    <i>
      <x v="73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1645"/>
    </i>
    <i>
      <x v="762"/>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7657"/>
    </i>
    <i>
      <x v="15887"/>
    </i>
    <i>
      <x v="15000"/>
    </i>
    <i>
      <x v="14102"/>
    </i>
    <i>
      <x v="12485"/>
    </i>
    <i>
      <x v="11699"/>
    </i>
    <i>
      <x v="11810"/>
    </i>
    <i>
      <x v="10152"/>
    </i>
    <i>
      <x v="10627"/>
    </i>
    <i>
      <x v="8285"/>
    </i>
    <i>
      <x v="7755"/>
    </i>
    <i>
      <x v="8427"/>
    </i>
    <i>
      <x v="8546"/>
    </i>
    <i>
      <x v="7417"/>
    </i>
    <i>
      <x v="5586"/>
    </i>
    <i>
      <x v="5899"/>
    </i>
    <i>
      <x v="4672"/>
    </i>
    <i>
      <x v="5076"/>
    </i>
    <i>
      <x v="3387"/>
    </i>
    <i>
      <x v="4017"/>
    </i>
    <i>
      <x v="3376"/>
    </i>
    <i>
      <x v="3084"/>
    </i>
    <i>
      <x v="2546"/>
    </i>
    <i>
      <x v="2345"/>
    </i>
    <i>
      <x v="2906"/>
    </i>
    <i>
      <x v="2565"/>
    </i>
    <i>
      <x v="2453"/>
    </i>
    <i>
      <x v="2039"/>
    </i>
    <i>
      <x v="1568"/>
    </i>
    <i>
      <x v="181"/>
    </i>
    <i>
      <x v="792"/>
    </i>
    <i>
      <x v="460"/>
    </i>
    <i>
      <x v="798"/>
    </i>
    <i>
      <x v="2473"/>
    </i>
    <i>
      <x v="14922"/>
    </i>
    <i>
      <x v="3982"/>
    </i>
    <i>
      <x v="1311"/>
    </i>
    <i>
      <x v="9296"/>
    </i>
    <i>
      <x v="3608"/>
    </i>
    <i>
      <x v="6207"/>
    </i>
    <i>
      <x v="16657"/>
    </i>
    <i>
      <x v="2642"/>
    </i>
    <i>
      <x v="13367"/>
    </i>
    <i>
      <x v="566"/>
    </i>
    <i>
      <x v="16154"/>
    </i>
    <i>
      <x v="3434"/>
    </i>
    <i>
      <x v="2035"/>
    </i>
    <i>
      <x v="11722"/>
    </i>
    <i>
      <x v="1509"/>
    </i>
    <i>
      <x v="10482"/>
    </i>
    <i>
      <x v="4565"/>
    </i>
    <i>
      <x v="1353"/>
    </i>
    <i>
      <x v="7474"/>
    </i>
    <i>
      <x v="5389"/>
    </i>
    <i>
      <x v="6778"/>
    </i>
    <i>
      <x v="17501"/>
    </i>
    <i>
      <x v="9755"/>
    </i>
    <i>
      <x v="8861"/>
    </i>
    <i>
      <x v="8845"/>
    </i>
    <i>
      <x v="11836"/>
    </i>
    <i>
      <x v="1520"/>
    </i>
    <i>
      <x v="13479"/>
    </i>
    <i>
      <x v="8488"/>
    </i>
    <i>
      <x v="5490"/>
    </i>
    <i>
      <x v="11417"/>
    </i>
    <i>
      <x v="3820"/>
    </i>
    <i>
      <x v="7627"/>
    </i>
    <i>
      <x v="17043"/>
    </i>
    <i>
      <x v="8057"/>
    </i>
    <i>
      <x v="5113"/>
    </i>
    <i>
      <x v="18036"/>
    </i>
    <i>
      <x v="17473"/>
    </i>
    <i>
      <x v="18288"/>
    </i>
    <i>
      <x v="16333"/>
    </i>
    <i>
      <x v="658"/>
    </i>
    <i>
      <x v="14651"/>
    </i>
    <i>
      <x v="9547"/>
    </i>
    <i>
      <x v="11841"/>
    </i>
    <i>
      <x v="17988"/>
    </i>
    <i>
      <x v="8125"/>
    </i>
    <i>
      <x v="10979"/>
    </i>
    <i>
      <x v="1904"/>
    </i>
    <i>
      <x v="10892"/>
    </i>
    <i>
      <x v="611"/>
    </i>
    <i>
      <x v="10293"/>
    </i>
    <i>
      <x v="3266"/>
    </i>
    <i>
      <x v="18256"/>
    </i>
    <i>
      <x v="11882"/>
    </i>
    <i>
      <x v="9937"/>
    </i>
    <i>
      <x v="2809"/>
    </i>
    <i>
      <x v="5906"/>
    </i>
    <i>
      <x v="17698"/>
    </i>
    <i>
      <x v="16858"/>
    </i>
    <i>
      <x v="14545"/>
    </i>
    <i>
      <x v="14025"/>
    </i>
    <i>
      <x v="12987"/>
    </i>
    <i>
      <x v="12758"/>
    </i>
    <i>
      <x v="11339"/>
    </i>
    <i>
      <x v="11811"/>
    </i>
    <i>
      <x v="9746"/>
    </i>
    <i>
      <x v="9110"/>
    </i>
    <i>
      <x v="8522"/>
    </i>
    <i>
      <x v="6939"/>
    </i>
    <i>
      <x v="7505"/>
    </i>
    <i>
      <x v="7092"/>
    </i>
    <i>
      <x v="6787"/>
    </i>
    <i>
      <x v="5934"/>
    </i>
    <i>
      <x v="5955"/>
    </i>
    <i>
      <x v="5144"/>
    </i>
    <i>
      <x v="5569"/>
    </i>
    <i>
      <x v="3333"/>
    </i>
    <i>
      <x v="3332"/>
    </i>
    <i>
      <x v="4449"/>
    </i>
    <i>
      <x v="3095"/>
    </i>
    <i>
      <x v="2499"/>
    </i>
    <i>
      <x v="2548"/>
    </i>
    <i>
      <x v="430"/>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6881"/>
    </i>
    <i>
      <x v="13804"/>
    </i>
    <i>
      <x v="10598"/>
    </i>
    <i>
      <x v="2088"/>
    </i>
    <i>
      <x v="10725"/>
    </i>
    <i>
      <x v="17811"/>
    </i>
    <i>
      <x v="14789"/>
    </i>
    <i>
      <x v="13869"/>
    </i>
    <i>
      <x v="11751"/>
    </i>
    <i>
      <x v="7909"/>
    </i>
    <i>
      <x v="16082"/>
    </i>
    <i>
      <x v="11855"/>
    </i>
    <i>
      <x v="11320"/>
    </i>
    <i>
      <x v="7294"/>
    </i>
    <i>
      <x v="2029"/>
    </i>
    <i>
      <x v="10184"/>
    </i>
    <i>
      <x v="7014"/>
    </i>
    <i>
      <x v="15036"/>
    </i>
    <i>
      <x v="13365"/>
    </i>
    <i>
      <x v="9936"/>
    </i>
    <i>
      <x v="18153"/>
    </i>
    <i>
      <x v="17189"/>
    </i>
    <i>
      <x v="16736"/>
    </i>
    <i>
      <x v="15731"/>
    </i>
    <i>
      <x v="14371"/>
    </i>
    <i>
      <x v="12883"/>
    </i>
    <i>
      <x v="10795"/>
    </i>
    <i>
      <x v="11717"/>
    </i>
    <i>
      <x v="11659"/>
    </i>
    <i>
      <x v="11590"/>
    </i>
    <i>
      <x v="11565"/>
    </i>
    <i>
      <x v="10579"/>
    </i>
    <i>
      <x v="8585"/>
    </i>
    <i>
      <x v="8147"/>
    </i>
    <i>
      <x v="8986"/>
    </i>
    <i>
      <x v="6995"/>
    </i>
    <i>
      <x v="5271"/>
    </i>
    <i>
      <x v="5969"/>
    </i>
    <i>
      <x v="5249"/>
    </i>
    <i>
      <x v="3797"/>
    </i>
    <i>
      <x v="4516"/>
    </i>
    <i>
      <x v="3951"/>
    </i>
    <i>
      <x v="2012"/>
    </i>
    <i>
      <x v="977"/>
    </i>
    <i>
      <x v="735"/>
    </i>
    <i>
      <x v="185"/>
    </i>
    <i>
      <x v="556"/>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3010"/>
    </i>
    <i>
      <x v="10875"/>
    </i>
    <i>
      <x v="3426"/>
    </i>
    <i>
      <x v="12580"/>
    </i>
    <i>
      <x v="7132"/>
    </i>
    <i>
      <x v="5274"/>
    </i>
    <i>
      <x v="14187"/>
    </i>
    <i>
      <x v="5531"/>
    </i>
    <i>
      <x v="3251"/>
    </i>
    <i>
      <x v="2482"/>
    </i>
    <i>
      <x v="540"/>
    </i>
    <i>
      <x v="13863"/>
    </i>
    <i>
      <x v="12249"/>
    </i>
    <i>
      <x v="11097"/>
    </i>
    <i>
      <x v="6401"/>
    </i>
    <i>
      <x v="13780"/>
    </i>
    <i>
      <x v="17168"/>
    </i>
    <i>
      <x v="16730"/>
    </i>
    <i>
      <x v="14574"/>
    </i>
    <i>
      <x v="14358"/>
    </i>
    <i>
      <x v="15294"/>
    </i>
    <i>
      <x v="12293"/>
    </i>
    <i>
      <x v="12041"/>
    </i>
    <i>
      <x v="11300"/>
    </i>
    <i>
      <x v="8093"/>
    </i>
    <i>
      <x v="7682"/>
    </i>
    <i>
      <x v="6741"/>
    </i>
    <i>
      <x v="6953"/>
    </i>
    <i>
      <x v="5611"/>
    </i>
    <i>
      <x v="5469"/>
    </i>
    <i>
      <x v="4599"/>
    </i>
    <i>
      <x v="4277"/>
    </i>
    <i>
      <x v="2975"/>
    </i>
    <i>
      <x v="2113"/>
    </i>
    <i>
      <x v="1612"/>
    </i>
    <i>
      <x v="2448"/>
    </i>
    <i>
      <x v="1081"/>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8897"/>
    </i>
    <i>
      <x v="7531"/>
    </i>
    <i>
      <x v="15283"/>
    </i>
    <i>
      <x v="526"/>
    </i>
    <i>
      <x v="10461"/>
    </i>
    <i>
      <x v="4872"/>
    </i>
    <i>
      <x v="7942"/>
    </i>
    <i>
      <x v="3751"/>
    </i>
    <i>
      <x v="17450"/>
    </i>
    <i>
      <x v="16321"/>
    </i>
    <i>
      <x v="14060"/>
    </i>
    <i>
      <x v="10889"/>
    </i>
    <i>
      <x v="11723"/>
    </i>
    <i>
      <x v="12047"/>
    </i>
    <i>
      <x v="12108"/>
    </i>
    <i>
      <x v="8394"/>
    </i>
    <i>
      <x v="7687"/>
    </i>
    <i>
      <x v="7757"/>
    </i>
    <i>
      <x v="8881"/>
    </i>
    <i>
      <x v="7427"/>
    </i>
    <i>
      <x v="5966"/>
    </i>
    <i>
      <x v="3085"/>
    </i>
    <i>
      <x v="2058"/>
    </i>
    <i>
      <x v="2481"/>
    </i>
    <i>
      <x v="8998"/>
    </i>
    <i>
      <x v="10229"/>
    </i>
    <i>
      <x v="5347"/>
    </i>
    <i>
      <x v="331"/>
    </i>
    <i>
      <x v="8126"/>
    </i>
    <i>
      <x v="4756"/>
    </i>
    <i>
      <x v="2327"/>
    </i>
    <i>
      <x v="99"/>
    </i>
    <i>
      <x v="10083"/>
    </i>
    <i>
      <x v="17937"/>
    </i>
    <i>
      <x v="17097"/>
    </i>
    <i>
      <x v="17586"/>
    </i>
    <i>
      <x v="17640"/>
    </i>
    <i>
      <x v="16421"/>
    </i>
    <i>
      <x v="15870"/>
    </i>
    <i>
      <x v="16735"/>
    </i>
    <i>
      <x v="14263"/>
    </i>
    <i>
      <x v="11454"/>
    </i>
    <i>
      <x v="11127"/>
    </i>
    <i>
      <x v="10686"/>
    </i>
    <i>
      <x v="9717"/>
    </i>
    <i>
      <x v="8566"/>
    </i>
    <i>
      <x v="6468"/>
    </i>
    <i>
      <x v="6920"/>
    </i>
    <i>
      <x v="5838"/>
    </i>
    <i>
      <x v="4838"/>
    </i>
    <i>
      <x v="3180"/>
    </i>
    <i>
      <x v="3347"/>
    </i>
    <i>
      <x v="2950"/>
    </i>
    <i>
      <x v="1576"/>
    </i>
    <i>
      <x v="656"/>
    </i>
    <i>
      <x v="577"/>
    </i>
    <i>
      <x v="224"/>
    </i>
    <i>
      <x v="10068"/>
    </i>
    <i>
      <x v="11602"/>
    </i>
    <i>
      <x v="15042"/>
    </i>
    <i>
      <x v="14853"/>
    </i>
    <i>
      <x v="14158"/>
    </i>
    <i>
      <x v="8403"/>
    </i>
    <i>
      <x v="9437"/>
    </i>
    <i>
      <x v="6882"/>
    </i>
    <i>
      <x v="17426"/>
    </i>
    <i>
      <x v="8155"/>
    </i>
    <i>
      <x v="9563"/>
    </i>
    <i>
      <x v="16324"/>
    </i>
    <i>
      <x v="5443"/>
    </i>
    <i>
      <x v="17968"/>
    </i>
    <i>
      <x v="11995"/>
    </i>
    <i>
      <x v="184"/>
    </i>
    <i>
      <x v="13744"/>
    </i>
    <i>
      <x v="9403"/>
    </i>
    <i>
      <x v="7734"/>
    </i>
    <i>
      <x v="7480"/>
    </i>
    <i>
      <x v="7896"/>
    </i>
    <i>
      <x v="13876"/>
    </i>
    <i>
      <x v="7930"/>
    </i>
    <i>
      <x v="5752"/>
    </i>
    <i>
      <x v="7633"/>
    </i>
    <i>
      <x v="5123"/>
    </i>
    <i>
      <x v="18183"/>
    </i>
    <i>
      <x v="10773"/>
    </i>
    <i>
      <x v="1385"/>
    </i>
    <i>
      <x v="13048"/>
    </i>
    <i>
      <x v="9487"/>
    </i>
    <i>
      <x v="1118"/>
    </i>
    <i>
      <x v="10641"/>
    </i>
    <i>
      <x v="1268"/>
    </i>
    <i>
      <x v="13381"/>
    </i>
    <i>
      <x v="13537"/>
    </i>
    <i>
      <x v="12076"/>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7648"/>
    </i>
    <i>
      <x v="15624"/>
    </i>
    <i>
      <x v="16019"/>
    </i>
    <i>
      <x v="16038"/>
    </i>
    <i>
      <x v="15564"/>
    </i>
    <i>
      <x v="15510"/>
    </i>
    <i>
      <x v="14862"/>
    </i>
    <i>
      <x v="15041"/>
    </i>
    <i>
      <x v="14589"/>
    </i>
    <i>
      <x v="13795"/>
    </i>
    <i>
      <x v="12776"/>
    </i>
    <i>
      <x v="13410"/>
    </i>
    <i>
      <x v="12535"/>
    </i>
    <i>
      <x v="11472"/>
    </i>
    <i>
      <x v="12083"/>
    </i>
    <i>
      <x v="10972"/>
    </i>
    <i>
      <x v="11236"/>
    </i>
    <i>
      <x v="9581"/>
    </i>
    <i>
      <x v="10480"/>
    </i>
    <i>
      <x v="8914"/>
    </i>
    <i>
      <x v="3812"/>
    </i>
    <i>
      <x v="3747"/>
    </i>
    <i>
      <x v="4395"/>
    </i>
    <i>
      <x v="2741"/>
    </i>
    <i>
      <x v="242"/>
    </i>
    <i>
      <x v="527"/>
    </i>
    <i>
      <x v="39"/>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2691"/>
    </i>
    <i>
      <x v="10841"/>
    </i>
    <i>
      <x v="11103"/>
    </i>
    <i>
      <x v="10220"/>
    </i>
    <i>
      <x v="630"/>
    </i>
    <i>
      <x v="10819"/>
    </i>
    <i>
      <x v="2659"/>
    </i>
    <i>
      <x v="9514"/>
    </i>
    <i>
      <x v="2385"/>
    </i>
    <i>
      <x v="260"/>
    </i>
    <i>
      <x v="466"/>
    </i>
    <i>
      <x v="4894"/>
    </i>
    <i>
      <x v="16895"/>
    </i>
    <i>
      <x v="15737"/>
    </i>
    <i>
      <x v="9831"/>
    </i>
    <i>
      <x v="3455"/>
    </i>
    <i>
      <x v="6453"/>
    </i>
    <i>
      <x v="5817"/>
    </i>
    <i>
      <x v="18074"/>
    </i>
    <i>
      <x v="17061"/>
    </i>
    <i>
      <x v="14913"/>
    </i>
    <i>
      <x v="12602"/>
    </i>
    <i>
      <x v="13618"/>
    </i>
    <i>
      <x v="11023"/>
    </i>
    <i>
      <x v="9471"/>
    </i>
    <i>
      <x v="7801"/>
    </i>
    <i>
      <x v="6944"/>
    </i>
    <i>
      <x v="7065"/>
    </i>
    <i>
      <x v="6230"/>
    </i>
    <i>
      <x v="5736"/>
    </i>
    <i>
      <x v="5528"/>
    </i>
    <i>
      <x v="5958"/>
    </i>
    <i>
      <x v="5593"/>
    </i>
    <i>
      <x v="3331"/>
    </i>
    <i>
      <x v="4521"/>
    </i>
    <i>
      <x v="2109"/>
    </i>
    <i>
      <x v="2146"/>
    </i>
    <i>
      <x v="2535"/>
    </i>
    <i>
      <x v="1494"/>
    </i>
    <i>
      <x v="1226"/>
    </i>
    <i>
      <x v="15547"/>
    </i>
    <i>
      <x v="13355"/>
    </i>
    <i>
      <x v="4769"/>
    </i>
    <i>
      <x v="4344"/>
    </i>
    <i>
      <x v="812"/>
    </i>
    <i>
      <x v="16722"/>
    </i>
    <i>
      <x v="17374"/>
    </i>
    <i>
      <x v="3654"/>
    </i>
    <i>
      <x v="1036"/>
    </i>
    <i>
      <x v="11646"/>
    </i>
    <i>
      <x v="816"/>
    </i>
    <i>
      <x v="4236"/>
    </i>
    <i>
      <x v="17800"/>
    </i>
    <i>
      <x v="11273"/>
    </i>
    <i>
      <x v="2084"/>
    </i>
    <i>
      <x v="17038"/>
    </i>
    <i>
      <x v="15018"/>
    </i>
    <i>
      <x v="13183"/>
    </i>
    <i>
      <x v="2325"/>
    </i>
    <i>
      <x v="2799"/>
    </i>
    <i>
      <x v="1004"/>
    </i>
    <i>
      <x v="12343"/>
    </i>
    <i>
      <x v="12253"/>
    </i>
    <i>
      <x v="502"/>
    </i>
    <i>
      <x v="866"/>
    </i>
    <i>
      <x v="9131"/>
    </i>
    <i>
      <x v="7539"/>
    </i>
    <i>
      <x v="14699"/>
    </i>
    <i>
      <x v="7019"/>
    </i>
    <i>
      <x v="7844"/>
    </i>
    <i>
      <x v="8763"/>
    </i>
    <i>
      <x v="8510"/>
    </i>
    <i>
      <x v="11043"/>
    </i>
    <i>
      <x v="17559"/>
    </i>
    <i>
      <x v="15615"/>
    </i>
    <i>
      <x v="6529"/>
    </i>
    <i>
      <x v="11516"/>
    </i>
    <i>
      <x v="6392"/>
    </i>
    <i>
      <x v="9955"/>
    </i>
    <i>
      <x v="10124"/>
    </i>
    <i>
      <x v="16762"/>
    </i>
    <i>
      <x v="13991"/>
    </i>
    <i>
      <x v="12088"/>
    </i>
    <i>
      <x v="7263"/>
    </i>
    <i>
      <x v="2500"/>
    </i>
    <i>
      <x v="14737"/>
    </i>
    <i>
      <x v="16919"/>
    </i>
    <i>
      <x v="16267"/>
    </i>
    <i>
      <x v="18398"/>
    </i>
    <i>
      <x v="15260"/>
    </i>
    <i>
      <x v="17257"/>
    </i>
    <i>
      <x v="18161"/>
    </i>
    <i>
      <x v="16589"/>
    </i>
    <i>
      <x v="16704"/>
    </i>
    <i>
      <x v="15717"/>
    </i>
    <i>
      <x v="16163"/>
    </i>
    <i>
      <x v="15957"/>
    </i>
    <i>
      <x v="12791"/>
    </i>
    <i>
      <x v="13802"/>
    </i>
    <i>
      <x v="9735"/>
    </i>
    <i>
      <x v="9833"/>
    </i>
    <i>
      <x v="10604"/>
    </i>
    <i>
      <x v="9722"/>
    </i>
    <i>
      <x v="8199"/>
    </i>
    <i>
      <x v="8384"/>
    </i>
    <i>
      <x v="6765"/>
    </i>
    <i>
      <x v="7194"/>
    </i>
    <i>
      <x v="6213"/>
    </i>
    <i>
      <x v="5782"/>
    </i>
    <i>
      <x v="3902"/>
    </i>
    <i>
      <x v="4436"/>
    </i>
    <i>
      <x v="2261"/>
    </i>
    <i>
      <x v="2183"/>
    </i>
    <i>
      <x v="2366"/>
    </i>
    <i>
      <x v="1823"/>
    </i>
    <i>
      <x v="130"/>
    </i>
    <i>
      <x v="959"/>
    </i>
    <i>
      <x v="1364"/>
    </i>
    <i>
      <x v="15968"/>
    </i>
    <i>
      <x v="13462"/>
    </i>
    <i>
      <x v="10645"/>
    </i>
    <i>
      <x v="7129"/>
    </i>
    <i>
      <x v="8954"/>
    </i>
    <i>
      <x v="10070"/>
    </i>
    <i>
      <x v="7078"/>
    </i>
    <i>
      <x v="13198"/>
    </i>
    <i>
      <x v="4108"/>
    </i>
    <i>
      <x v="16340"/>
    </i>
    <i>
      <x v="16587"/>
    </i>
    <i>
      <x v="8663"/>
    </i>
    <i>
      <x v="16913"/>
    </i>
    <i>
      <x v="3101"/>
    </i>
    <i>
      <x v="2798"/>
    </i>
    <i>
      <x v="7190"/>
    </i>
    <i>
      <x v="3175"/>
    </i>
    <i>
      <x v="2343"/>
    </i>
    <i>
      <x v="2803"/>
    </i>
    <i>
      <x v="2316"/>
    </i>
    <i>
      <x v="12499"/>
    </i>
    <i>
      <x v="9692"/>
    </i>
    <i>
      <x v="10080"/>
    </i>
    <i>
      <x v="5907"/>
    </i>
    <i>
      <x v="674"/>
    </i>
    <i>
      <x v="112"/>
    </i>
    <i>
      <x v="9331"/>
    </i>
    <i>
      <x v="17539"/>
    </i>
    <i>
      <x v="8932"/>
    </i>
    <i>
      <x v="6617"/>
    </i>
    <i>
      <x v="1925"/>
    </i>
    <i>
      <x v="14680"/>
    </i>
    <i>
      <x v="1650"/>
    </i>
    <i>
      <x v="634"/>
    </i>
    <i>
      <x v="452"/>
    </i>
    <i>
      <x v="660"/>
    </i>
    <i>
      <x v="13886"/>
    </i>
    <i>
      <x v="14279"/>
    </i>
    <i>
      <x v="9720"/>
    </i>
    <i>
      <x v="8499"/>
    </i>
    <i>
      <x v="4081"/>
    </i>
    <i>
      <x v="3680"/>
    </i>
    <i>
      <x v="17895"/>
    </i>
    <i>
      <x v="18248"/>
    </i>
    <i>
      <x v="17329"/>
    </i>
    <i>
      <x v="15886"/>
    </i>
    <i>
      <x v="16580"/>
    </i>
    <i>
      <x v="13910"/>
    </i>
    <i>
      <x v="13216"/>
    </i>
    <i>
      <x v="9551"/>
    </i>
    <i>
      <x v="9261"/>
    </i>
    <i>
      <x v="8435"/>
    </i>
    <i>
      <x v="8217"/>
    </i>
    <i>
      <x v="7947"/>
    </i>
    <i>
      <x v="8508"/>
    </i>
    <i>
      <x v="4800"/>
    </i>
    <i>
      <x v="4860"/>
    </i>
    <i>
      <x v="6046"/>
    </i>
    <i>
      <x v="3123"/>
    </i>
    <i>
      <x v="3142"/>
    </i>
    <i>
      <x v="3746"/>
    </i>
    <i>
      <x v="2877"/>
    </i>
    <i>
      <x v="811"/>
    </i>
    <i>
      <x v="1444"/>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7340"/>
    </i>
    <i>
      <x v="18064"/>
    </i>
    <i>
      <x v="15730"/>
    </i>
    <i>
      <x v="14041"/>
    </i>
    <i>
      <x v="14740"/>
    </i>
    <i>
      <x v="12778"/>
    </i>
    <i>
      <x v="13307"/>
    </i>
    <i>
      <x v="10893"/>
    </i>
    <i>
      <x v="10421"/>
    </i>
    <i>
      <x v="10415"/>
    </i>
    <i>
      <x v="6413"/>
    </i>
    <i>
      <x v="6488"/>
    </i>
    <i>
      <x v="6123"/>
    </i>
    <i>
      <x v="5660"/>
    </i>
    <i>
      <x v="3617"/>
    </i>
    <i>
      <x v="4016"/>
    </i>
    <i>
      <x v="3718"/>
    </i>
    <i>
      <x v="2584"/>
    </i>
    <i>
      <x v="574"/>
    </i>
    <i>
      <x v="1373"/>
    </i>
    <i>
      <x v="17360"/>
    </i>
    <i>
      <x v="7179"/>
    </i>
    <i>
      <x v="14159"/>
    </i>
    <i>
      <x v="890"/>
    </i>
    <i>
      <x v="15718"/>
    </i>
    <i>
      <x v="2057"/>
    </i>
    <i>
      <x v="10848"/>
    </i>
    <i>
      <x v="15541"/>
    </i>
    <i>
      <x v="15338"/>
    </i>
    <i>
      <x v="14423"/>
    </i>
    <i>
      <x v="10023"/>
    </i>
    <i>
      <x v="4929"/>
    </i>
    <i>
      <x v="2459"/>
    </i>
    <i>
      <x v="1493"/>
    </i>
    <i>
      <x v="4736"/>
    </i>
    <i>
      <x v="17568"/>
    </i>
    <i>
      <x v="4796"/>
    </i>
    <i>
      <x v="887"/>
    </i>
    <i>
      <x v="6567"/>
    </i>
    <i>
      <x v="17616"/>
    </i>
    <i>
      <x v="15019"/>
    </i>
    <i>
      <x v="13089"/>
    </i>
    <i>
      <x v="8376"/>
    </i>
    <i>
      <x v="5184"/>
    </i>
    <i>
      <x v="5356"/>
    </i>
    <i>
      <x v="1828"/>
    </i>
    <i>
      <x v="1185"/>
    </i>
    <i>
      <x v="7142"/>
    </i>
    <i>
      <x v="9125"/>
    </i>
    <i>
      <x v="1181"/>
    </i>
    <i>
      <x v="9938"/>
    </i>
    <i>
      <x v="4331"/>
    </i>
    <i>
      <x v="17169"/>
    </i>
    <i>
      <x v="17459"/>
    </i>
    <i>
      <x v="4096"/>
    </i>
    <i>
      <x v="6036"/>
    </i>
    <i>
      <x v="669"/>
    </i>
    <i>
      <x v="5516"/>
    </i>
    <i>
      <x v="8090"/>
    </i>
    <i>
      <x v="11209"/>
    </i>
    <i>
      <x v="15178"/>
    </i>
    <i>
      <x v="14748"/>
    </i>
    <i>
      <x v="9341"/>
    </i>
    <i>
      <x v="13538"/>
    </i>
    <i>
      <x v="13546"/>
    </i>
    <i>
      <x v="1627"/>
    </i>
    <i>
      <x v="8015"/>
    </i>
    <i>
      <x v="17785"/>
    </i>
    <i>
      <x v="17969"/>
    </i>
    <i>
      <x v="17398"/>
    </i>
    <i>
      <x v="17772"/>
    </i>
    <i>
      <x v="17045"/>
    </i>
    <i>
      <x v="16283"/>
    </i>
    <i>
      <x v="15539"/>
    </i>
    <i>
      <x v="13135"/>
    </i>
    <i>
      <x v="12888"/>
    </i>
    <i>
      <x v="10967"/>
    </i>
    <i>
      <x v="10807"/>
    </i>
    <i>
      <x v="12058"/>
    </i>
    <i>
      <x v="10143"/>
    </i>
    <i>
      <x v="9962"/>
    </i>
    <i>
      <x v="10625"/>
    </i>
    <i>
      <x v="9065"/>
    </i>
    <i>
      <x v="8442"/>
    </i>
    <i>
      <x v="7300"/>
    </i>
    <i>
      <x v="7102"/>
    </i>
    <i>
      <x v="7629"/>
    </i>
    <i>
      <x v="5618"/>
    </i>
    <i>
      <x v="5390"/>
    </i>
    <i>
      <x v="3612"/>
    </i>
    <i>
      <x v="4268"/>
    </i>
    <i>
      <x v="2520"/>
    </i>
    <i>
      <x v="736"/>
    </i>
    <i>
      <x v="17497"/>
    </i>
    <i>
      <x v="17530"/>
    </i>
    <i>
      <x v="6050"/>
    </i>
    <i>
      <x v="1678"/>
    </i>
    <i>
      <x v="12097"/>
    </i>
    <i>
      <x v="4022"/>
    </i>
    <i>
      <x v="18365"/>
    </i>
    <i>
      <x v="8348"/>
    </i>
    <i>
      <x v="4705"/>
    </i>
    <i>
      <x v="923"/>
    </i>
    <i>
      <x v="9587"/>
    </i>
    <i>
      <x v="10361"/>
    </i>
    <i>
      <x v="8064"/>
    </i>
    <i>
      <x v="354"/>
    </i>
    <i>
      <x v="16528"/>
    </i>
    <i>
      <x v="5674"/>
    </i>
    <i>
      <x v="3698"/>
    </i>
    <i>
      <x v="12939"/>
    </i>
    <i>
      <x v="11228"/>
    </i>
    <i>
      <x v="8602"/>
    </i>
    <i>
      <x v="17667"/>
    </i>
    <i>
      <x v="15570"/>
    </i>
    <i>
      <x v="6099"/>
    </i>
    <i>
      <x v="14937"/>
    </i>
    <i>
      <x v="15247"/>
    </i>
    <i>
      <x v="16850"/>
    </i>
    <i>
      <x v="2552"/>
    </i>
    <i>
      <x v="8163"/>
    </i>
    <i>
      <x v="6737"/>
    </i>
    <i>
      <x v="15005"/>
    </i>
    <i>
      <x v="10567"/>
    </i>
    <i>
      <x v="9531"/>
    </i>
    <i>
      <x v="13197"/>
    </i>
    <i>
      <x v="12851"/>
    </i>
    <i>
      <x v="11153"/>
    </i>
    <i>
      <x v="13154"/>
    </i>
    <i>
      <x v="4047"/>
    </i>
    <i>
      <x v="14611"/>
    </i>
    <i>
      <x v="14169"/>
    </i>
    <i>
      <x v="3852"/>
    </i>
    <i>
      <x v="11642"/>
    </i>
    <i>
      <x v="5582"/>
    </i>
    <i>
      <x v="12496"/>
    </i>
    <i>
      <x v="2195"/>
    </i>
    <i>
      <x v="17311"/>
    </i>
    <i>
      <x v="17705"/>
    </i>
    <i>
      <x v="17844"/>
    </i>
    <i>
      <x v="17389"/>
    </i>
    <i>
      <x v="17458"/>
    </i>
    <i>
      <x v="16785"/>
    </i>
    <i>
      <x v="16303"/>
    </i>
    <i>
      <x v="14035"/>
    </i>
    <i>
      <x v="12342"/>
    </i>
    <i>
      <x v="13512"/>
    </i>
    <i>
      <x v="13303"/>
    </i>
    <i>
      <x v="13442"/>
    </i>
    <i>
      <x v="11979"/>
    </i>
    <i>
      <x v="10828"/>
    </i>
    <i>
      <x v="11939"/>
    </i>
    <i>
      <x v="10255"/>
    </i>
    <i>
      <x v="9952"/>
    </i>
    <i>
      <x v="9475"/>
    </i>
    <i>
      <x v="9520"/>
    </i>
    <i>
      <x v="8115"/>
    </i>
    <i>
      <x v="7055"/>
    </i>
    <i>
      <x v="6805"/>
    </i>
    <i>
      <x v="3276"/>
    </i>
    <i>
      <x v="4042"/>
    </i>
    <i>
      <x v="3206"/>
    </i>
    <i>
      <x v="3622"/>
    </i>
    <i>
      <x v="2443"/>
    </i>
    <i>
      <x v="2927"/>
    </i>
    <i>
      <x v="196"/>
    </i>
    <i>
      <x v="685"/>
    </i>
    <i>
      <x v="1438"/>
    </i>
    <i>
      <x v="11145"/>
    </i>
    <i>
      <x v="8177"/>
    </i>
    <i>
      <x v="7062"/>
    </i>
    <i>
      <x v="3262"/>
    </i>
    <i>
      <x v="13070"/>
    </i>
    <i>
      <x v="3580"/>
    </i>
    <i>
      <x v="891"/>
    </i>
    <i>
      <x v="18363"/>
    </i>
    <i>
      <x v="12198"/>
    </i>
    <i>
      <x v="13757"/>
    </i>
    <i>
      <x v="5455"/>
    </i>
    <i>
      <x v="9719"/>
    </i>
    <i>
      <x v="5178"/>
    </i>
    <i>
      <x v="4024"/>
    </i>
    <i>
      <x v="3239"/>
    </i>
    <i>
      <x v="3282"/>
    </i>
    <i>
      <x v="5092"/>
    </i>
    <i>
      <x v="17758"/>
    </i>
    <i>
      <x v="16131"/>
    </i>
    <i>
      <x v="1895"/>
    </i>
    <i>
      <x v="14811"/>
    </i>
    <i>
      <x v="6194"/>
    </i>
    <i>
      <x v="14565"/>
    </i>
    <i>
      <x v="15105"/>
    </i>
    <i>
      <x v="1996"/>
    </i>
    <i>
      <x v="6435"/>
    </i>
    <i>
      <x v="7839"/>
    </i>
    <i>
      <x v="15180"/>
    </i>
    <i>
      <x v="8878"/>
    </i>
    <i>
      <x v="1316"/>
    </i>
    <i>
      <x v="9404"/>
    </i>
    <i>
      <x v="889"/>
    </i>
    <i>
      <x v="16505"/>
    </i>
    <i>
      <x v="17795"/>
    </i>
    <i>
      <x v="16981"/>
    </i>
    <i>
      <x v="16887"/>
    </i>
    <i>
      <x v="18093"/>
    </i>
    <i>
      <x v="16709"/>
    </i>
    <i>
      <x v="16577"/>
    </i>
    <i>
      <x v="16464"/>
    </i>
    <i>
      <x v="14092"/>
    </i>
    <i>
      <x v="13967"/>
    </i>
    <i>
      <x v="12826"/>
    </i>
    <i>
      <x v="12430"/>
    </i>
    <i>
      <x v="13581"/>
    </i>
    <i>
      <x v="12325"/>
    </i>
    <i>
      <x v="13707"/>
    </i>
    <i>
      <x v="11690"/>
    </i>
    <i>
      <x v="11641"/>
    </i>
    <i>
      <x v="11596"/>
    </i>
    <i>
      <x v="8801"/>
    </i>
    <i>
      <x v="8779"/>
    </i>
    <i>
      <x v="8567"/>
    </i>
    <i>
      <x v="8921"/>
    </i>
    <i>
      <x v="7088"/>
    </i>
    <i>
      <x v="6754"/>
    </i>
    <i>
      <x v="4647"/>
    </i>
    <i>
      <x v="5947"/>
    </i>
    <i>
      <x v="5863"/>
    </i>
    <i>
      <x v="5140"/>
    </i>
    <i>
      <x v="4387"/>
    </i>
    <i>
      <x v="3979"/>
    </i>
    <i>
      <x v="2235"/>
    </i>
    <i>
      <x v="1864"/>
    </i>
    <i>
      <x v="1307"/>
    </i>
    <i>
      <x v="78"/>
    </i>
    <i>
      <x v="8259"/>
    </i>
    <i>
      <x v="4034"/>
    </i>
    <i>
      <x v="11189"/>
    </i>
    <i>
      <x v="16138"/>
    </i>
    <i>
      <x v="5458"/>
    </i>
    <i>
      <x v="16010"/>
    </i>
    <i>
      <x v="14397"/>
    </i>
    <i>
      <x v="6637"/>
    </i>
    <i>
      <x v="2256"/>
    </i>
    <i>
      <x v="12147"/>
    </i>
    <i>
      <x v="17996"/>
    </i>
    <i>
      <x v="7057"/>
    </i>
    <i>
      <x v="17628"/>
    </i>
    <i>
      <x v="12057"/>
    </i>
    <i>
      <x v="12089"/>
    </i>
    <i>
      <x v="4483"/>
    </i>
    <i>
      <x v="3233"/>
    </i>
    <i>
      <x v="1672"/>
    </i>
    <i>
      <x v="12740"/>
    </i>
    <i>
      <x v="16231"/>
    </i>
    <i>
      <x v="18294"/>
    </i>
    <i>
      <x v="4707"/>
    </i>
    <i>
      <x v="5002"/>
    </i>
    <i>
      <x v="15618"/>
    </i>
    <i>
      <x v="11388"/>
    </i>
    <i>
      <x v="9236"/>
    </i>
    <i>
      <x v="15323"/>
    </i>
    <i>
      <x v="6538"/>
    </i>
    <i>
      <x v="1168"/>
    </i>
    <i>
      <x v="7530"/>
    </i>
    <i>
      <x v="17259"/>
    </i>
    <i>
      <x v="16488"/>
    </i>
    <i>
      <x v="14317"/>
    </i>
    <i>
      <x v="14209"/>
    </i>
    <i>
      <x v="9366"/>
    </i>
    <i>
      <x v="6048"/>
    </i>
    <i>
      <x v="4853"/>
    </i>
    <i>
      <x v="18397"/>
    </i>
    <i>
      <x v="15639"/>
    </i>
    <i>
      <x v="15733"/>
    </i>
    <i>
      <x v="14782"/>
    </i>
    <i>
      <x v="14052"/>
    </i>
    <i>
      <x v="14432"/>
    </i>
    <i>
      <x v="15096"/>
    </i>
    <i>
      <x v="11054"/>
    </i>
    <i>
      <x v="11733"/>
    </i>
    <i>
      <x v="11212"/>
    </i>
    <i>
      <x v="11318"/>
    </i>
    <i>
      <x v="9001"/>
    </i>
    <i>
      <x v="8688"/>
    </i>
    <i>
      <x v="6533"/>
    </i>
    <i>
      <x v="5750"/>
    </i>
    <i>
      <x v="5208"/>
    </i>
    <i>
      <x v="5377"/>
    </i>
    <i>
      <x v="5371"/>
    </i>
    <i>
      <x v="4289"/>
    </i>
    <i>
      <x v="2770"/>
    </i>
    <i>
      <x v="18255"/>
    </i>
    <i>
      <x v="11835"/>
    </i>
    <i>
      <x v="16713"/>
    </i>
    <i>
      <x v="4582"/>
    </i>
    <i>
      <x v="17514"/>
    </i>
    <i>
      <x v="16253"/>
    </i>
    <i>
      <x v="15477"/>
    </i>
    <i>
      <x v="12985"/>
    </i>
    <i>
      <x v="10153"/>
    </i>
    <i>
      <x v="13123"/>
    </i>
    <i>
      <x v="18214"/>
    </i>
    <i>
      <x v="16867"/>
    </i>
    <i>
      <x v="13982"/>
    </i>
    <i>
      <x v="16436"/>
    </i>
    <i>
      <x v="15637"/>
    </i>
    <i>
      <x v="12301"/>
    </i>
    <i>
      <x v="12506"/>
    </i>
    <i>
      <x v="6921"/>
    </i>
    <i>
      <x v="15367"/>
    </i>
    <i>
      <x v="7568"/>
    </i>
    <i>
      <x v="7681"/>
    </i>
    <i>
      <x v="7655"/>
    </i>
    <i>
      <x v="16312"/>
    </i>
    <i>
      <x v="15433"/>
    </i>
    <i>
      <x v="6299"/>
    </i>
    <i>
      <x v="7557"/>
    </i>
    <i>
      <x v="8023"/>
    </i>
    <i>
      <x v="6159"/>
    </i>
    <i>
      <x v="1371"/>
    </i>
    <i>
      <x v="413"/>
    </i>
    <i>
      <x v="1508"/>
    </i>
    <i>
      <x v="17394"/>
    </i>
    <i>
      <x v="17427"/>
    </i>
    <i>
      <x v="11075"/>
    </i>
    <i>
      <x v="11152"/>
    </i>
    <i>
      <x v="11184"/>
    </i>
    <i>
      <x v="12173"/>
    </i>
    <i>
      <x v="9958"/>
    </i>
    <i>
      <x v="9979"/>
    </i>
    <i>
      <x v="10232"/>
    </i>
    <i>
      <x v="8646"/>
    </i>
    <i>
      <x v="8590"/>
    </i>
    <i>
      <x v="7853"/>
    </i>
    <i>
      <x v="7714"/>
    </i>
    <i>
      <x v="7661"/>
    </i>
    <i>
      <x v="6808"/>
    </i>
    <i>
      <x v="6337"/>
    </i>
    <i>
      <x v="7418"/>
    </i>
    <i>
      <x v="5785"/>
    </i>
    <i>
      <x v="5650"/>
    </i>
    <i>
      <x v="4659"/>
    </i>
    <i>
      <x v="4572"/>
    </i>
    <i>
      <x v="3923"/>
    </i>
    <i>
      <x v="1734"/>
    </i>
    <i>
      <x v="773"/>
    </i>
    <i>
      <x v="1009"/>
    </i>
    <i>
      <x v="879"/>
    </i>
    <i>
      <x v="13004"/>
    </i>
    <i>
      <x v="11038"/>
    </i>
    <i>
      <x v="6002"/>
    </i>
    <i>
      <x v="11385"/>
    </i>
    <i>
      <x v="6180"/>
    </i>
    <i>
      <x v="2655"/>
    </i>
    <i>
      <x v="14337"/>
    </i>
    <i>
      <x v="14532"/>
    </i>
    <i>
      <x v="12709"/>
    </i>
    <i>
      <x v="8114"/>
    </i>
    <i>
      <x v="9088"/>
    </i>
    <i>
      <x v="8322"/>
    </i>
    <i>
      <x v="14804"/>
    </i>
    <i>
      <x v="15277"/>
    </i>
    <i>
      <x v="1518"/>
    </i>
    <i>
      <x v="17791"/>
    </i>
    <i>
      <x v="737"/>
    </i>
    <i>
      <x v="1778"/>
    </i>
    <i>
      <x v="15864"/>
    </i>
    <i>
      <x v="10375"/>
    </i>
    <i>
      <x v="2276"/>
    </i>
    <i>
      <x v="17060"/>
    </i>
    <i>
      <x v="15654"/>
    </i>
    <i>
      <x v="3077"/>
    </i>
    <i>
      <x v="9834"/>
    </i>
    <i>
      <x v="853"/>
    </i>
    <i>
      <x v="4773"/>
    </i>
    <i>
      <x v="6952"/>
    </i>
    <i>
      <x v="17447"/>
    </i>
    <i>
      <x v="16075"/>
    </i>
    <i>
      <x v="16859"/>
    </i>
    <i>
      <x v="14072"/>
    </i>
    <i>
      <x v="14707"/>
    </i>
    <i>
      <x v="13411"/>
    </i>
    <i>
      <x v="13266"/>
    </i>
    <i>
      <x v="13018"/>
    </i>
    <i>
      <x v="13500"/>
    </i>
    <i>
      <x v="11933"/>
    </i>
    <i>
      <x v="11926"/>
    </i>
    <i>
      <x v="9655"/>
    </i>
    <i>
      <x v="10221"/>
    </i>
    <i>
      <x v="9371"/>
    </i>
    <i>
      <x v="8833"/>
    </i>
    <i>
      <x v="8960"/>
    </i>
    <i>
      <x v="7983"/>
    </i>
    <i>
      <x v="7665"/>
    </i>
    <i>
      <x v="7589"/>
    </i>
    <i>
      <x v="6948"/>
    </i>
    <i>
      <x v="7209"/>
    </i>
    <i>
      <x v="5269"/>
    </i>
    <i>
      <x v="4423"/>
    </i>
    <i>
      <x v="3330"/>
    </i>
    <i>
      <x v="2676"/>
    </i>
    <i>
      <x v="781"/>
    </i>
    <i>
      <x v="1395"/>
    </i>
    <i>
      <x v="14940"/>
    </i>
    <i>
      <x v="14949"/>
    </i>
    <i>
      <x v="11984"/>
    </i>
    <i>
      <x v="6671"/>
    </i>
    <i>
      <x v="2743"/>
    </i>
    <i>
      <x v="16935"/>
    </i>
    <i>
      <x v="8414"/>
    </i>
    <i>
      <x v="17660"/>
    </i>
    <i>
      <x v="14367"/>
    </i>
    <i>
      <x v="11368"/>
    </i>
    <i>
      <x v="2725"/>
    </i>
    <i>
      <x v="13838"/>
    </i>
    <i>
      <x v="14894"/>
    </i>
    <i>
      <x v="16628"/>
    </i>
    <i>
      <x v="13591"/>
    </i>
    <i>
      <x v="494"/>
    </i>
    <i>
      <x v="16289"/>
    </i>
    <i>
      <x v="16335"/>
    </i>
    <i>
      <x v="14128"/>
    </i>
    <i>
      <x v="14444"/>
    </i>
    <i>
      <x v="10975"/>
    </i>
    <i>
      <x v="9292"/>
    </i>
    <i>
      <x v="8843"/>
    </i>
    <i>
      <x v="7815"/>
    </i>
    <i>
      <x v="7924"/>
    </i>
    <i>
      <x v="8045"/>
    </i>
    <i>
      <x v="6343"/>
    </i>
    <i>
      <x v="6345"/>
    </i>
    <i>
      <x v="7644"/>
    </i>
    <i>
      <x v="5742"/>
    </i>
    <i>
      <x v="4966"/>
    </i>
    <i>
      <x v="3539"/>
    </i>
    <i>
      <x v="220"/>
    </i>
    <i>
      <x v="455"/>
    </i>
    <i>
      <x v="12256"/>
    </i>
    <i>
      <x v="2207"/>
    </i>
    <i>
      <x v="475"/>
    </i>
    <i>
      <x v="13582"/>
    </i>
    <i>
      <x v="13287"/>
    </i>
    <i>
      <x v="8338"/>
    </i>
    <i>
      <x v="13422"/>
    </i>
    <i>
      <x v="13782"/>
    </i>
    <i>
      <x v="4086"/>
    </i>
    <i>
      <x v="18126"/>
    </i>
    <i>
      <x v="16374"/>
    </i>
    <i>
      <x v="12277"/>
    </i>
    <i>
      <x v="8597"/>
    </i>
    <i>
      <x v="17107"/>
    </i>
    <i>
      <x v="15791"/>
    </i>
    <i>
      <x v="16703"/>
    </i>
    <i>
      <x v="13932"/>
    </i>
    <i>
      <x v="13547"/>
    </i>
    <i>
      <x v="13234"/>
    </i>
    <i>
      <x v="12126"/>
    </i>
    <i>
      <x v="11695"/>
    </i>
    <i>
      <x v="9943"/>
    </i>
    <i>
      <x v="10728"/>
    </i>
    <i>
      <x v="9826"/>
    </i>
    <i>
      <x v="8151"/>
    </i>
    <i>
      <x v="9021"/>
    </i>
    <i>
      <x v="4660"/>
    </i>
    <i>
      <x v="5250"/>
    </i>
    <i>
      <x v="3620"/>
    </i>
    <i>
      <x v="4550"/>
    </i>
    <i>
      <x v="4141"/>
    </i>
    <i>
      <x v="2739"/>
    </i>
    <i>
      <x v="1420"/>
    </i>
    <i>
      <x v="108"/>
    </i>
    <i>
      <x v="18297"/>
    </i>
    <i>
      <x v="14056"/>
    </i>
    <i>
      <x v="13993"/>
    </i>
    <i>
      <x v="4840"/>
    </i>
    <i>
      <x v="11972"/>
    </i>
    <i>
      <x v="5157"/>
    </i>
  </rowItems>
  <colItems count="1">
    <i/>
  </colItems>
  <dataFields count="1">
    <dataField name="Sum of Total Profit" fld="0" baseField="0" baseItem="0" numFmtId="167"/>
  </dataFields>
  <formats count="1">
    <format dxfId="1">
      <pivotArea outline="0" collapsedLevelsAreSubtotals="1" fieldPosition="0"/>
    </format>
  </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DimGeography]"/>
        <x15:activeTabTopLevelEntity name="[All Measures]"/>
        <x15:activeTabTopLevelEntity name="[FactInternetSales]"/>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0EACA26-376A-48F9-894C-B0E9D51CD82C}" name="PivotTable19" cacheId="4294" applyNumberFormats="0" applyBorderFormats="0" applyFontFormats="0" applyPatternFormats="0" applyAlignmentFormats="0" applyWidthHeightFormats="1" dataCaption="Values" tag="9f03b83c-aec7-46bf-8b84-9c02d36de84c" updatedVersion="8" minRefreshableVersion="3" useAutoFormatting="1" subtotalHiddenItems="1" rowGrandTotals="0" colGrandTotals="0" itemPrintTitles="1" createdVersion="8" indent="0" showEmptyRow="1" showEmptyCol="1" outline="1" outlineData="1" multipleFieldFilters="0">
  <location ref="Q40:R42" firstHeaderRow="1" firstDataRow="1" firstDataCol="1"/>
  <pivotFields count="3">
    <pivotField dataField="1" subtotalTop="0" showAll="0" defaultSubtotal="0"/>
    <pivotField axis="axisRow" allDrilled="1" subtotalTop="0" showAll="0" defaultSubtotal="0" defaultAttributeDrillState="1">
      <items count="2">
        <item x="0"/>
        <item x="1"/>
      </items>
    </pivotField>
    <pivotField allDrilled="1" subtotalTop="0" showAll="0" dataSourceSort="1" defaultSubtotal="0" defaultAttributeDrillState="1"/>
  </pivotFields>
  <rowFields count="1">
    <field x="1"/>
  </rowFields>
  <rowItems count="2">
    <i>
      <x/>
    </i>
    <i>
      <x v="1"/>
    </i>
  </rowItems>
  <colItems count="1">
    <i/>
  </colItems>
  <dataFields count="1">
    <dataField name="Sum of Total Profit" fld="0" baseField="0" baseItem="0"/>
  </dataField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DimGeography]"/>
        <x15:activeTabTopLevelEntity name="[All Measure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80A5AE5-51D4-4696-B491-F63B179BF0B3}" name="PivotTable16" cacheId="4291" applyNumberFormats="0" applyBorderFormats="0" applyFontFormats="0" applyPatternFormats="0" applyAlignmentFormats="0" applyWidthHeightFormats="1" dataCaption="Values" tag="4d9bf42f-9541-4393-beae-20a8fdc1ec04" updatedVersion="8" minRefreshableVersion="3" useAutoFormatting="1" subtotalHiddenItems="1" rowGrandTotals="0" colGrandTotals="0" itemPrintTitles="1" createdVersion="8" indent="0" outline="1" outlineData="1" multipleFieldFilters="0">
  <location ref="Q7:R12" firstHeaderRow="1" firstDataRow="1" firstDataCol="1"/>
  <pivotFields count="3">
    <pivotField dataField="1" subtotalTop="0" showAll="0" defaultSubtotal="0"/>
    <pivotField axis="axisRow" allDrilled="1" subtotalTop="0" showAll="0" sortType="descending" defaultSubtotal="0" defaultAttributeDrillState="1">
      <items count="5">
        <item s="1" x="0"/>
        <item s="1" x="1"/>
        <item s="1" x="2"/>
        <item s="1" x="3"/>
        <item s="1"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5">
    <i>
      <x/>
    </i>
    <i>
      <x v="2"/>
    </i>
    <i>
      <x v="3"/>
    </i>
    <i>
      <x v="4"/>
    </i>
    <i>
      <x v="1"/>
    </i>
  </rowItems>
  <colItems count="1">
    <i/>
  </colItems>
  <dataFields count="1">
    <dataField name="Sum of Total Profit" fld="0" baseField="0" baseItem="0"/>
  </dataField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members count="7" level="1">
        <member name=""/>
        <member name=""/>
        <member name="[DimProduct].[Color].&amp;[Grey]"/>
        <member name=""/>
        <member name=""/>
        <member name=""/>
        <member name="[DimProduct].[Color].&amp;[Silver/Bla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DimGeography]"/>
        <x15:activeTabTopLevelEntity name="[All Measures]"/>
        <x15:activeTabTopLevelEntity name="[FactInterne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46541914-2AA7-4635-ABCB-881217D46E4F}" name="PivotTable7" cacheId="4285" dataOnRows="1" applyNumberFormats="0" applyBorderFormats="0" applyFontFormats="0" applyPatternFormats="0" applyAlignmentFormats="0" applyWidthHeightFormats="1" dataCaption="Values" tag="ba84fe36-462b-4c5a-8e16-62620a4a09e6" updatedVersion="8" minRefreshableVersion="3" useAutoFormatting="1" subtotalHiddenItems="1" rowGrandTotals="0" colGrandTotals="0" itemPrintTitles="1" createdVersion="8" indent="0" compact="0" compactData="0" multipleFieldFilters="0" chartFormat="8">
  <location ref="E9:F139" firstHeaderRow="1" firstDataRow="1" firstDataCol="1"/>
  <pivotFields count="4">
    <pivotField dataField="1" compact="0" outline="0" subtotalTop="0" showAll="0" defaultSubtotal="0"/>
    <pivotField name="MonthName" compact="0" allDrilled="1" outline="0" subtotalTop="0" showAll="0" dataSourceSort="1" defaultSubtotal="0" defaultAttributeDrillState="1">
      <items count="12">
        <item x="0"/>
        <item x="1"/>
        <item x="2"/>
        <item x="3"/>
        <item x="4"/>
        <item x="5"/>
        <item x="6"/>
        <item x="7"/>
        <item x="8"/>
        <item x="9"/>
        <item x="10"/>
        <item x="11"/>
      </items>
    </pivotField>
    <pivotField axis="axisRow" compact="0" allDrilled="1" outline="0" subtotalTop="0" showAll="0" defaultSubtotal="0" defaultAttributeDrillState="1">
      <items count="130">
        <item x="79"/>
        <item x="81"/>
        <item x="85"/>
        <item x="89"/>
        <item x="83"/>
        <item x="86"/>
        <item x="87"/>
        <item x="88"/>
        <item x="0"/>
        <item x="1"/>
        <item x="2"/>
        <item x="3"/>
        <item x="4"/>
        <item x="5"/>
        <item x="6"/>
        <item x="7"/>
        <item x="8"/>
        <item x="9"/>
        <item x="10"/>
        <item x="11"/>
        <item x="12"/>
        <item x="13"/>
        <item x="14"/>
        <item x="15"/>
        <item x="16"/>
        <item x="17"/>
        <item x="18"/>
        <item x="19"/>
        <item x="20"/>
        <item x="21"/>
        <item x="22"/>
        <item x="23"/>
        <item x="32"/>
        <item x="33"/>
        <item x="34"/>
        <item x="35"/>
        <item x="36"/>
        <item x="37"/>
        <item x="38"/>
        <item x="39"/>
        <item x="40"/>
        <item x="41"/>
        <item x="42"/>
        <item x="43"/>
        <item x="44"/>
        <item x="45"/>
        <item x="46"/>
        <item x="47"/>
        <item x="48"/>
        <item x="50"/>
        <item x="51"/>
        <item x="52"/>
        <item x="53"/>
        <item x="54"/>
        <item x="55"/>
        <item x="56"/>
        <item x="62"/>
        <item x="63"/>
        <item x="64"/>
        <item x="65"/>
        <item x="66"/>
        <item x="67"/>
        <item x="68"/>
        <item x="69"/>
        <item x="70"/>
        <item x="71"/>
        <item x="72"/>
        <item x="73"/>
        <item x="74"/>
        <item x="75"/>
        <item x="76"/>
        <item x="77"/>
        <item x="78"/>
        <item x="80"/>
        <item x="82"/>
        <item x="84"/>
        <item x="90"/>
        <item x="91"/>
        <item x="92"/>
        <item x="93"/>
        <item x="94"/>
        <item x="95"/>
        <item x="96"/>
        <item x="97"/>
        <item x="98"/>
        <item x="99"/>
        <item x="100"/>
        <item x="101"/>
        <item x="102"/>
        <item x="103"/>
        <item x="104"/>
        <item x="105"/>
        <item x="106"/>
        <item x="107"/>
        <item x="108"/>
        <item x="109"/>
        <item x="110"/>
        <item x="111"/>
        <item x="112"/>
        <item x="113"/>
        <item x="114"/>
        <item x="115"/>
        <item x="116"/>
        <item x="117"/>
        <item x="119"/>
        <item x="120"/>
        <item x="121"/>
        <item x="122"/>
        <item x="123"/>
        <item x="124"/>
        <item x="125"/>
        <item x="126"/>
        <item x="127"/>
        <item x="128"/>
        <item x="129"/>
        <item x="49"/>
        <item x="118"/>
        <item x="24"/>
        <item x="25"/>
        <item x="26"/>
        <item x="27"/>
        <item x="28"/>
        <item x="29"/>
        <item x="30"/>
        <item x="31"/>
        <item x="57"/>
        <item x="58"/>
        <item x="59"/>
        <item x="60"/>
        <item x="61"/>
      </items>
    </pivotField>
    <pivotField compact="0" allDrilled="1" outline="0" subtotalTop="0" showAll="0" dataSourceSort="1" defaultSubtotal="0" defaultAttributeDrillState="1"/>
  </pivotFields>
  <rowFields count="1">
    <field x="2"/>
  </rowFields>
  <rowItems count="1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rowItems>
  <colItems count="1">
    <i/>
  </colItems>
  <dataFields count="1">
    <dataField name=" Total Profit" fld="0" baseField="0" baseItem="0" numFmtId="167"/>
  </dataFields>
  <formats count="3">
    <format dxfId="2">
      <pivotArea outline="0" collapsedLevelsAreSubtotals="1" fieldPosition="0">
        <references count="1">
          <reference field="4294967294" count="1" selected="0">
            <x v="0"/>
          </reference>
        </references>
      </pivotArea>
    </format>
    <format dxfId="3">
      <pivotArea dataOnly="0" outline="0" fieldPosition="0">
        <references count="1">
          <reference field="4294967294" count="1">
            <x v="0"/>
          </reference>
        </references>
      </pivotArea>
    </format>
    <format dxfId="4">
      <pivotArea dataOnly="0"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MonthName"/>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0644AB7-EA50-457C-87AC-7EA363B0E9F3}" name="PivotTable6" cacheId="4288" applyNumberFormats="0" applyBorderFormats="0" applyFontFormats="0" applyPatternFormats="0" applyAlignmentFormats="0" applyWidthHeightFormats="1" dataCaption="Values" updatedVersion="8" minRefreshableVersion="3" useAutoFormatting="1" subtotalHiddenItems="1" itemPrintTitles="1" createdVersion="8" indent="0" showEmptyRow="1" showEmptyCol="1" outline="1" outlineData="1" multipleFieldFilters="0">
  <location ref="A3:C4"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Date]"/>
        <x15:activeTabTopLevelEntity name="[DimGeography]"/>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1B286D5-3C77-494B-A34B-B327BFD2503D}" sourceName="[DimDate].[Year]">
  <pivotTables>
    <pivotTable tabId="1" name="PivotTable1"/>
    <pivotTable tabId="1" name="PivotTable12"/>
    <pivotTable tabId="1" name="PivotTable13"/>
    <pivotTable tabId="1" name="PivotTable14"/>
    <pivotTable tabId="3" name="PivotTable16"/>
    <pivotTable tabId="3" name="PivotTable19"/>
    <pivotTable tabId="3" name="PivotTable20"/>
    <pivotTable tabId="8" name="PivotTable7"/>
    <pivotTable tabId="8" name="PivotTable6"/>
    <pivotTable tabId="8" name="PivotTable16"/>
    <pivotTable tabId="8" name="PivotTable19"/>
    <pivotTable tabId="8" name="PivotTable20"/>
    <pivotTable tabId="8" name="PivotTable21"/>
    <pivotTable tabId="8" name="PivotTable22"/>
    <pivotTable tabId="8" name="PivotTable25"/>
  </pivotTables>
  <data>
    <olap pivotCacheId="188607268">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586A6607-2FB4-4DE5-9BC0-D2A7819B7CE9}" sourceName="[DimDate].[Date (Month)]">
  <pivotTables>
    <pivotTable tabId="1" name="PivotTable11"/>
    <pivotTable tabId="1" name="PivotTable1"/>
    <pivotTable tabId="8" name="PivotTable6"/>
    <pivotTable tabId="8" name="PivotTable16"/>
    <pivotTable tabId="8" name="PivotTable19"/>
    <pivotTable tabId="8" name="PivotTable20"/>
    <pivotTable tabId="8" name="PivotTable21"/>
    <pivotTable tabId="8" name="PivotTable22"/>
    <pivotTable tabId="8" name="PivotTable25"/>
  </pivotTables>
  <data>
    <olap pivotCacheId="188607268">
      <levels count="2">
        <level uniqueName="[DimDate].[Date (Month)].[(All)]" sourceCaption="(All)" count="0"/>
        <level uniqueName="[DimDate].[Date (Month)].[Date (Month)]" sourceCaption="Date (Month)" count="12">
          <ranges>
            <range startItem="0">
              <i n="[DimDate].[Date (Month)].&amp;[Jan]" c="Jan"/>
              <i n="[DimDate].[Date (Month)].&amp;[Feb]" c="Feb"/>
              <i n="[DimDate].[Date (Month)].&amp;[Mar]" c="Mar"/>
              <i n="[DimDate].[Date (Month)].&amp;[Apr]" c="Apr"/>
              <i n="[DimDate].[Date (Month)].&amp;[May]" c="May"/>
              <i n="[DimDate].[Date (Month)].&amp;[Jun]" c="Jun"/>
              <i n="[DimDate].[Date (Month)].&amp;[Jul]" c="Jul"/>
              <i n="[DimDate].[Date (Month)].&amp;[Aug]" c="Aug"/>
              <i n="[DimDate].[Date (Month)].&amp;[Sep]" c="Sep"/>
              <i n="[DimDate].[Date (Month)].&amp;[Oct]" c="Oct"/>
              <i n="[DimDate].[Date (Month)].&amp;[Nov]" c="Nov"/>
              <i n="[DimDate].[Date (Month)].&amp;[Dec]" c="Dec"/>
            </range>
          </ranges>
        </level>
      </levels>
      <selections count="1">
        <selection n="[DimDate].[Date (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DC2E7FEB-98E9-4EAC-83B6-B152E73323C8}" sourceName="[DimGeography].[Country]">
  <pivotTables>
    <pivotTable tabId="3" name="PivotTable20"/>
    <pivotTable tabId="1" name="PivotTable1"/>
    <pivotTable tabId="1" name="PivotTable11"/>
    <pivotTable tabId="1" name="PivotTable12"/>
    <pivotTable tabId="1" name="PivotTable13"/>
    <pivotTable tabId="1" name="PivotTable14"/>
    <pivotTable tabId="1" name="PivotTable7"/>
    <pivotTable tabId="3" name="PivotTable16"/>
    <pivotTable tabId="3" name="PivotTable19"/>
    <pivotTable tabId="8" name="PivotTable7"/>
    <pivotTable tabId="8" name="PivotTable6"/>
    <pivotTable tabId="8" name="PivotTable16"/>
    <pivotTable tabId="8" name="PivotTable19"/>
    <pivotTable tabId="8" name="PivotTable20"/>
    <pivotTable tabId="8" name="PivotTable21"/>
    <pivotTable tabId="8" name="PivotTable22"/>
    <pivotTable tabId="8" name="PivotTable25"/>
  </pivotTables>
  <data>
    <olap pivotCacheId="188607268">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C535DE1-9823-45C3-A15B-A50839281DF0}" cache="Slicer_Year" caption="Year" level="1" rowHeight="241300"/>
  <slicer name="Date (Month)" xr10:uid="{20C28A7C-0FAE-4EFC-8B8F-5E8EEF943B83}" cache="Slicer_Date__Month" caption="Date (Month)"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4BD3386B-2E71-4D5D-9DCF-72D052BCA70E}" cache="Slicer_Country" caption="Country"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A085DDEB-0C8E-484D-A3DB-E4DC740C5ED6}" cache="Slicer_Year" caption="Year" columnCount="4" showCaption="0" level="1" style="SlicerStyleLight1 2" rowHeight="241300"/>
  <slicer name="Date (Month) 1" xr10:uid="{714704A9-A98C-4AA7-9AE7-F439C288EA65}" cache="Slicer_Date__Month" caption="Date (Month)" columnCount="3" showCaption="0" level="1" style="SlicerStyleLight1 2" rowHeight="468000"/>
  <slicer name="Date (Month) 2" xr10:uid="{C5EBA2CA-1E44-4310-8A34-A593D97E6C6B}" cache="Slicer_Date__Month" caption="Date (Month)" columnCount="3" showCaption="0" level="1" rowHeight="504000"/>
  <slicer name="Country 1" xr10:uid="{2E742FFA-CC67-4BF1-B004-423AA1087489}" cache="Slicer_Country" caption="Country" columnCount="2" showCaption="0" level="1" rowHeight="504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2BEE18A2-2FA9-42E7-8923-ACA31BCBF510}" cache="Slicer_Year" caption="Year" columnCount="2" showCaption="0" level="1" style="SlicerStyleLight6" rowHeight="241300"/>
  <slicer name="Country 3" xr10:uid="{9282D888-C058-4AF0-B7E9-02BAF9B006C6}" cache="Slicer_Country" caption="Country" columnCount="6" showCaption="0" level="1" style="SlicerStyleLight6" rowHeight="50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4.xml"/><Relationship Id="rId7" Type="http://schemas.openxmlformats.org/officeDocument/2006/relationships/drawing" Target="../drawings/drawing1.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8.xml"/><Relationship Id="rId3" Type="http://schemas.openxmlformats.org/officeDocument/2006/relationships/pivotTable" Target="../pivotTables/pivotTable13.xml"/><Relationship Id="rId7" Type="http://schemas.openxmlformats.org/officeDocument/2006/relationships/pivotTable" Target="../pivotTables/pivotTable17.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5" Type="http://schemas.openxmlformats.org/officeDocument/2006/relationships/pivotTable" Target="../pivotTables/pivotTable15.xml"/><Relationship Id="rId10" Type="http://schemas.openxmlformats.org/officeDocument/2006/relationships/drawing" Target="../drawings/drawing3.xml"/><Relationship Id="rId4" Type="http://schemas.openxmlformats.org/officeDocument/2006/relationships/pivotTable" Target="../pivotTables/pivotTable14.xml"/><Relationship Id="rId9" Type="http://schemas.openxmlformats.org/officeDocument/2006/relationships/pivotTable" Target="../pivotTables/pivotTable1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7B6C9-4F1B-4D8D-9DAF-DA5CD967EF28}">
  <dimension ref="A3:C20"/>
  <sheetViews>
    <sheetView topLeftCell="B1" workbookViewId="0">
      <selection activeCell="A3" sqref="A3"/>
    </sheetView>
  </sheetViews>
  <sheetFormatPr defaultRowHeight="14.5" x14ac:dyDescent="0.35"/>
  <sheetData>
    <row r="3" spans="1:3" x14ac:dyDescent="0.35">
      <c r="A3" s="18"/>
      <c r="B3" s="19"/>
      <c r="C3" s="20"/>
    </row>
    <row r="4" spans="1:3" x14ac:dyDescent="0.35">
      <c r="A4" s="21"/>
      <c r="B4" s="22"/>
      <c r="C4" s="23"/>
    </row>
    <row r="5" spans="1:3" x14ac:dyDescent="0.35">
      <c r="A5" s="21"/>
      <c r="B5" s="22"/>
      <c r="C5" s="23"/>
    </row>
    <row r="6" spans="1:3" x14ac:dyDescent="0.35">
      <c r="A6" s="21"/>
      <c r="B6" s="22"/>
      <c r="C6" s="23"/>
    </row>
    <row r="7" spans="1:3" x14ac:dyDescent="0.35">
      <c r="A7" s="21"/>
      <c r="B7" s="22"/>
      <c r="C7" s="23"/>
    </row>
    <row r="8" spans="1:3" x14ac:dyDescent="0.35">
      <c r="A8" s="21"/>
      <c r="B8" s="22"/>
      <c r="C8" s="23"/>
    </row>
    <row r="9" spans="1:3" x14ac:dyDescent="0.35">
      <c r="A9" s="21"/>
      <c r="B9" s="22"/>
      <c r="C9" s="23"/>
    </row>
    <row r="10" spans="1:3" x14ac:dyDescent="0.35">
      <c r="A10" s="21"/>
      <c r="B10" s="22"/>
      <c r="C10" s="23"/>
    </row>
    <row r="11" spans="1:3" x14ac:dyDescent="0.35">
      <c r="A11" s="21"/>
      <c r="B11" s="22"/>
      <c r="C11" s="23"/>
    </row>
    <row r="12" spans="1:3" x14ac:dyDescent="0.35">
      <c r="A12" s="21"/>
      <c r="B12" s="22"/>
      <c r="C12" s="23"/>
    </row>
    <row r="13" spans="1:3" x14ac:dyDescent="0.35">
      <c r="A13" s="21"/>
      <c r="B13" s="22"/>
      <c r="C13" s="23"/>
    </row>
    <row r="14" spans="1:3" x14ac:dyDescent="0.35">
      <c r="A14" s="21"/>
      <c r="B14" s="22"/>
      <c r="C14" s="23"/>
    </row>
    <row r="15" spans="1:3" x14ac:dyDescent="0.35">
      <c r="A15" s="21"/>
      <c r="B15" s="22"/>
      <c r="C15" s="23"/>
    </row>
    <row r="16" spans="1:3" x14ac:dyDescent="0.35">
      <c r="A16" s="21"/>
      <c r="B16" s="22"/>
      <c r="C16" s="23"/>
    </row>
    <row r="17" spans="1:3" x14ac:dyDescent="0.35">
      <c r="A17" s="21"/>
      <c r="B17" s="22"/>
      <c r="C17" s="23"/>
    </row>
    <row r="18" spans="1:3" x14ac:dyDescent="0.35">
      <c r="A18" s="21"/>
      <c r="B18" s="22"/>
      <c r="C18" s="23"/>
    </row>
    <row r="19" spans="1:3" x14ac:dyDescent="0.35">
      <c r="A19" s="21"/>
      <c r="B19" s="22"/>
      <c r="C19" s="23"/>
    </row>
    <row r="20" spans="1:3" x14ac:dyDescent="0.35">
      <c r="A20" s="24"/>
      <c r="B20" s="25"/>
      <c r="C20" s="2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59BC-CEDF-4AAE-B03A-E6D5F6334351}">
  <dimension ref="B4:AC60"/>
  <sheetViews>
    <sheetView zoomScale="53" zoomScaleNormal="100" workbookViewId="0"/>
  </sheetViews>
  <sheetFormatPr defaultRowHeight="14.5" x14ac:dyDescent="0.35"/>
  <cols>
    <col min="2" max="2" width="13.54296875" customWidth="1"/>
    <col min="3" max="3" width="9.1796875" bestFit="1" customWidth="1"/>
    <col min="4" max="4" width="12.81640625" bestFit="1" customWidth="1"/>
    <col min="5" max="5" width="9.54296875" bestFit="1" customWidth="1"/>
    <col min="6" max="6" width="8" bestFit="1" customWidth="1"/>
    <col min="7" max="7" width="11.08984375" bestFit="1" customWidth="1"/>
    <col min="8" max="8" width="14" bestFit="1" customWidth="1"/>
    <col min="9" max="9" width="11.08984375" bestFit="1" customWidth="1"/>
    <col min="10" max="10" width="12.453125" bestFit="1" customWidth="1"/>
    <col min="11" max="11" width="15.54296875" bestFit="1" customWidth="1"/>
    <col min="12" max="12" width="10.08984375" customWidth="1"/>
    <col min="13" max="14" width="10.08984375" bestFit="1" customWidth="1"/>
    <col min="15" max="15" width="10.6328125" bestFit="1" customWidth="1"/>
    <col min="16" max="16" width="9.1796875" bestFit="1" customWidth="1"/>
    <col min="17" max="17" width="12.81640625" bestFit="1" customWidth="1"/>
    <col min="18" max="18" width="9.1796875" bestFit="1" customWidth="1"/>
    <col min="19" max="19" width="14" bestFit="1" customWidth="1"/>
    <col min="20" max="20" width="15.54296875" bestFit="1" customWidth="1"/>
    <col min="21" max="21" width="11.08984375" bestFit="1" customWidth="1"/>
    <col min="22" max="22" width="14" bestFit="1" customWidth="1"/>
    <col min="23" max="23" width="12.54296875" bestFit="1" customWidth="1"/>
    <col min="24" max="24" width="9.1796875" bestFit="1" customWidth="1"/>
    <col min="25" max="25" width="13.6328125" bestFit="1" customWidth="1"/>
    <col min="26" max="26" width="22.08984375" customWidth="1"/>
    <col min="27" max="27" width="11.08984375" bestFit="1" customWidth="1"/>
    <col min="28" max="28" width="14" bestFit="1" customWidth="1"/>
    <col min="29" max="29" width="12.54296875" bestFit="1" customWidth="1"/>
    <col min="30" max="30" width="8.54296875" bestFit="1" customWidth="1"/>
    <col min="31" max="31" width="13.6328125" bestFit="1" customWidth="1"/>
    <col min="32" max="32" width="15.36328125" bestFit="1" customWidth="1"/>
    <col min="33" max="33" width="11.08984375" bestFit="1" customWidth="1"/>
    <col min="34" max="34" width="14" bestFit="1" customWidth="1"/>
    <col min="35" max="35" width="12.54296875" bestFit="1" customWidth="1"/>
    <col min="36" max="36" width="8.54296875" bestFit="1" customWidth="1"/>
    <col min="37" max="37" width="13.6328125" bestFit="1" customWidth="1"/>
    <col min="38" max="38" width="15.36328125" bestFit="1" customWidth="1"/>
    <col min="39" max="39" width="11.08984375" bestFit="1" customWidth="1"/>
    <col min="40" max="40" width="14" bestFit="1" customWidth="1"/>
    <col min="41" max="41" width="12.54296875" bestFit="1" customWidth="1"/>
    <col min="42" max="42" width="8.54296875" bestFit="1" customWidth="1"/>
    <col min="43" max="43" width="13.6328125" bestFit="1" customWidth="1"/>
    <col min="44" max="44" width="15.36328125" bestFit="1" customWidth="1"/>
    <col min="45" max="45" width="11.08984375" bestFit="1" customWidth="1"/>
    <col min="46" max="46" width="14" bestFit="1" customWidth="1"/>
    <col min="47" max="47" width="12.54296875" bestFit="1" customWidth="1"/>
    <col min="48" max="48" width="8.54296875" bestFit="1" customWidth="1"/>
    <col min="49" max="49" width="13.6328125" bestFit="1" customWidth="1"/>
    <col min="50" max="50" width="15.36328125" bestFit="1" customWidth="1"/>
    <col min="51" max="51" width="11.08984375" bestFit="1" customWidth="1"/>
    <col min="52" max="52" width="14" bestFit="1" customWidth="1"/>
    <col min="53" max="53" width="12.54296875" bestFit="1" customWidth="1"/>
    <col min="54" max="54" width="8.7265625" bestFit="1" customWidth="1"/>
    <col min="55" max="55" width="13.6328125" bestFit="1" customWidth="1"/>
    <col min="56" max="56" width="15.36328125" bestFit="1" customWidth="1"/>
    <col min="57" max="57" width="11.08984375" bestFit="1" customWidth="1"/>
    <col min="58" max="58" width="14" bestFit="1" customWidth="1"/>
    <col min="59" max="59" width="12.54296875" bestFit="1" customWidth="1"/>
    <col min="60" max="60" width="8.54296875" bestFit="1" customWidth="1"/>
    <col min="61" max="61" width="13.6328125" bestFit="1" customWidth="1"/>
    <col min="62" max="62" width="15.36328125" bestFit="1" customWidth="1"/>
    <col min="63" max="63" width="11.08984375" bestFit="1" customWidth="1"/>
    <col min="64" max="64" width="14" bestFit="1" customWidth="1"/>
    <col min="65" max="65" width="12.54296875" bestFit="1" customWidth="1"/>
    <col min="66" max="66" width="8.54296875" bestFit="1" customWidth="1"/>
    <col min="67" max="67" width="13.6328125" bestFit="1" customWidth="1"/>
    <col min="68" max="68" width="15.36328125" bestFit="1" customWidth="1"/>
    <col min="69" max="69" width="11.08984375" bestFit="1" customWidth="1"/>
    <col min="70" max="70" width="14" bestFit="1" customWidth="1"/>
    <col min="71" max="71" width="12.54296875" bestFit="1" customWidth="1"/>
    <col min="72" max="72" width="8.54296875" bestFit="1" customWidth="1"/>
    <col min="73" max="73" width="13.6328125" bestFit="1" customWidth="1"/>
    <col min="74" max="74" width="15.36328125" bestFit="1" customWidth="1"/>
    <col min="75" max="75" width="11.08984375" bestFit="1" customWidth="1"/>
    <col min="76" max="76" width="14" bestFit="1" customWidth="1"/>
    <col min="77" max="77" width="12.54296875" bestFit="1" customWidth="1"/>
    <col min="78" max="78" width="8.54296875" bestFit="1" customWidth="1"/>
    <col min="79" max="79" width="13.6328125" bestFit="1" customWidth="1"/>
    <col min="80" max="80" width="15.36328125" bestFit="1" customWidth="1"/>
    <col min="81" max="81" width="11.08984375" bestFit="1" customWidth="1"/>
    <col min="82" max="82" width="14" bestFit="1" customWidth="1"/>
    <col min="83" max="83" width="12.54296875" bestFit="1" customWidth="1"/>
    <col min="84" max="84" width="8.54296875" bestFit="1" customWidth="1"/>
    <col min="85" max="85" width="13.6328125" bestFit="1" customWidth="1"/>
    <col min="86" max="86" width="15.36328125" bestFit="1" customWidth="1"/>
    <col min="87" max="87" width="11.08984375" bestFit="1" customWidth="1"/>
    <col min="88" max="88" width="14" bestFit="1" customWidth="1"/>
    <col min="89" max="89" width="17.6328125" bestFit="1" customWidth="1"/>
    <col min="90" max="90" width="10.81640625" bestFit="1" customWidth="1"/>
    <col min="91" max="91" width="18.6328125" bestFit="1" customWidth="1"/>
    <col min="92" max="92" width="20.36328125" bestFit="1" customWidth="1"/>
    <col min="93" max="93" width="16" bestFit="1" customWidth="1"/>
    <col min="94" max="94" width="19" bestFit="1" customWidth="1"/>
    <col min="95" max="237" width="16.26953125" bestFit="1" customWidth="1"/>
    <col min="238" max="238" width="17.6328125" bestFit="1" customWidth="1"/>
    <col min="239" max="239" width="10.81640625" bestFit="1" customWidth="1"/>
    <col min="240" max="240" width="18.6328125" bestFit="1" customWidth="1"/>
    <col min="241" max="241" width="20.36328125" bestFit="1" customWidth="1"/>
    <col min="242" max="242" width="16" bestFit="1" customWidth="1"/>
    <col min="243" max="243" width="19" bestFit="1" customWidth="1"/>
    <col min="244" max="6759" width="16.26953125" bestFit="1" customWidth="1"/>
    <col min="6760" max="6760" width="17.6328125" bestFit="1" customWidth="1"/>
    <col min="6761" max="6761" width="10.81640625" bestFit="1" customWidth="1"/>
    <col min="6762" max="6762" width="18.6328125" bestFit="1" customWidth="1"/>
    <col min="6763" max="6763" width="20.36328125" bestFit="1" customWidth="1"/>
    <col min="6764" max="6764" width="16" bestFit="1" customWidth="1"/>
    <col min="6765" max="6765" width="19" bestFit="1" customWidth="1"/>
  </cols>
  <sheetData>
    <row r="4" spans="3:29" x14ac:dyDescent="0.35">
      <c r="C4" s="5" t="s">
        <v>0</v>
      </c>
      <c r="D4" s="5" t="s">
        <v>6</v>
      </c>
      <c r="E4" s="5" t="s">
        <v>7</v>
      </c>
      <c r="F4" s="5" t="s">
        <v>5</v>
      </c>
      <c r="G4" s="5" t="s">
        <v>8</v>
      </c>
      <c r="H4" s="5" t="s">
        <v>9</v>
      </c>
      <c r="I4" s="5" t="s">
        <v>2</v>
      </c>
      <c r="J4" s="5" t="s">
        <v>3</v>
      </c>
      <c r="K4" s="5" t="s">
        <v>4</v>
      </c>
    </row>
    <row r="5" spans="3:29" x14ac:dyDescent="0.35">
      <c r="C5" s="6">
        <v>60398</v>
      </c>
      <c r="D5" s="7">
        <v>180802367.55209872</v>
      </c>
      <c r="E5" s="7">
        <v>307092945.19809812</v>
      </c>
      <c r="F5" s="8">
        <v>0.41124545392774692</v>
      </c>
      <c r="G5" s="7">
        <v>126290577.64600056</v>
      </c>
      <c r="H5" s="6">
        <v>631920</v>
      </c>
      <c r="I5" s="9">
        <v>606</v>
      </c>
      <c r="J5" s="9">
        <v>158</v>
      </c>
      <c r="K5" s="9">
        <v>448</v>
      </c>
    </row>
    <row r="8" spans="3:29" x14ac:dyDescent="0.35">
      <c r="D8" t="s">
        <v>11</v>
      </c>
      <c r="E8" s="4">
        <v>1</v>
      </c>
      <c r="P8" s="3" t="s">
        <v>10</v>
      </c>
      <c r="Q8" s="5" t="s">
        <v>0</v>
      </c>
      <c r="R8" s="5" t="s">
        <v>6</v>
      </c>
      <c r="S8" s="5" t="s">
        <v>7</v>
      </c>
      <c r="T8" s="5" t="s">
        <v>5</v>
      </c>
      <c r="U8" s="5" t="s">
        <v>8</v>
      </c>
      <c r="V8" s="5" t="s">
        <v>9</v>
      </c>
    </row>
    <row r="9" spans="3:29" x14ac:dyDescent="0.35">
      <c r="G9" s="1"/>
      <c r="P9" t="s">
        <v>18</v>
      </c>
      <c r="Q9" s="6">
        <v>1013</v>
      </c>
      <c r="R9" s="7">
        <v>19966565.611399993</v>
      </c>
      <c r="S9" s="7">
        <v>33370192.17119991</v>
      </c>
      <c r="T9" s="8">
        <v>0.40166465002763824</v>
      </c>
      <c r="U9" s="7">
        <v>13403626.559800046</v>
      </c>
      <c r="V9" s="6">
        <v>10400</v>
      </c>
      <c r="X9" s="10" t="s">
        <v>10</v>
      </c>
      <c r="Z9" t="s">
        <v>34</v>
      </c>
    </row>
    <row r="10" spans="3:29" x14ac:dyDescent="0.35">
      <c r="C10" s="10" t="s">
        <v>10</v>
      </c>
      <c r="D10" s="5" t="s">
        <v>0</v>
      </c>
      <c r="E10" s="5" t="s">
        <v>16</v>
      </c>
      <c r="F10" s="5" t="s">
        <v>17</v>
      </c>
      <c r="P10" t="s">
        <v>19</v>
      </c>
      <c r="Q10" s="6">
        <v>2677</v>
      </c>
      <c r="R10" s="7">
        <v>41306746.774299935</v>
      </c>
      <c r="S10" s="7">
        <v>69484523.200600043</v>
      </c>
      <c r="T10" s="8">
        <v>0.40552593769624806</v>
      </c>
      <c r="U10" s="7">
        <v>28177776.426300038</v>
      </c>
      <c r="V10" s="6">
        <v>28413</v>
      </c>
      <c r="X10" s="5">
        <v>2005</v>
      </c>
      <c r="Z10">
        <f>COUNTA(X10:X13)</f>
        <v>4</v>
      </c>
    </row>
    <row r="11" spans="3:29" x14ac:dyDescent="0.35">
      <c r="C11" s="5">
        <v>2005</v>
      </c>
      <c r="D11" s="6">
        <v>1013</v>
      </c>
      <c r="E11" s="11">
        <v>33370192.171199948</v>
      </c>
      <c r="F11" s="11">
        <v>13403626.559799992</v>
      </c>
      <c r="P11" t="s">
        <v>20</v>
      </c>
      <c r="Q11" s="6">
        <v>24443</v>
      </c>
      <c r="R11" s="7">
        <v>59832502.452098161</v>
      </c>
      <c r="S11" s="7">
        <v>102379613.11629649</v>
      </c>
      <c r="T11" s="8">
        <v>0.41558186604856251</v>
      </c>
      <c r="U11" s="7">
        <v>42547110.66420038</v>
      </c>
      <c r="V11" s="6">
        <v>255715</v>
      </c>
      <c r="X11" s="5">
        <v>2006</v>
      </c>
    </row>
    <row r="12" spans="3:29" x14ac:dyDescent="0.35">
      <c r="C12" s="5">
        <v>2006</v>
      </c>
      <c r="D12" s="6">
        <v>2677</v>
      </c>
      <c r="E12" s="11">
        <v>69484523.200600043</v>
      </c>
      <c r="F12" s="11">
        <v>28177776.426300038</v>
      </c>
      <c r="P12" t="s">
        <v>58</v>
      </c>
      <c r="Q12" s="6">
        <v>32265</v>
      </c>
      <c r="R12" s="7">
        <v>59696552.714297213</v>
      </c>
      <c r="S12" s="7">
        <v>101858616.70999604</v>
      </c>
      <c r="T12" s="8">
        <v>0.41392731766366803</v>
      </c>
      <c r="U12" s="7">
        <v>42162063.995700337</v>
      </c>
      <c r="V12" s="6">
        <v>337392</v>
      </c>
      <c r="X12" s="5">
        <v>2007</v>
      </c>
    </row>
    <row r="13" spans="3:29" x14ac:dyDescent="0.35">
      <c r="C13" s="5">
        <v>2007</v>
      </c>
      <c r="D13" s="6">
        <v>24443</v>
      </c>
      <c r="E13" s="11">
        <v>102379613.11630037</v>
      </c>
      <c r="F13" s="11">
        <v>42547110.664199993</v>
      </c>
      <c r="X13" s="5">
        <v>2008</v>
      </c>
      <c r="Z13" t="s">
        <v>33</v>
      </c>
      <c r="AA13" t="s">
        <v>10</v>
      </c>
      <c r="AB13" t="s">
        <v>37</v>
      </c>
      <c r="AC13" t="s">
        <v>14</v>
      </c>
    </row>
    <row r="14" spans="3:29" x14ac:dyDescent="0.35">
      <c r="C14" s="5">
        <v>2008</v>
      </c>
      <c r="D14" s="6">
        <v>32265</v>
      </c>
      <c r="E14" s="11">
        <v>101858616.71000028</v>
      </c>
      <c r="F14" s="11">
        <v>42162063.995700024</v>
      </c>
      <c r="Z14" t="s">
        <v>35</v>
      </c>
      <c r="AA14">
        <f>IF(Z10=1,X10,0)</f>
        <v>0</v>
      </c>
    </row>
    <row r="15" spans="3:29" x14ac:dyDescent="0.35">
      <c r="Z15" t="s">
        <v>36</v>
      </c>
      <c r="AA15">
        <f>IF(OR(X10=2008,Z10&gt;1),0,X10-1)</f>
        <v>0</v>
      </c>
    </row>
    <row r="17" spans="2:26" x14ac:dyDescent="0.35">
      <c r="C17" s="5" t="str">
        <f>C10</f>
        <v>Year</v>
      </c>
      <c r="D17" s="5" t="str" cm="1">
        <f t="array" ref="D17">_xlfn.IFS($E$8=1,D10,$E$8=2,E10,$E$8=3,F10)</f>
        <v>#Transactions</v>
      </c>
      <c r="E17" s="5" t="str">
        <f>"Average"&amp;D17</f>
        <v>Average#Transactions</v>
      </c>
      <c r="F17" s="5" t="s">
        <v>12</v>
      </c>
    </row>
    <row r="18" spans="2:26" x14ac:dyDescent="0.35">
      <c r="C18" s="5">
        <f>C11</f>
        <v>2005</v>
      </c>
      <c r="D18" s="13" cm="1">
        <f t="array" ref="D18">_xlfn.IFS($E$8=1,D11,$E$8=2,E11,$E$8=3,F11)</f>
        <v>1013</v>
      </c>
      <c r="E18" s="5">
        <f>AVERAGE(D18:D21)</f>
        <v>15099.5</v>
      </c>
      <c r="F18" s="5" t="str">
        <f>IF(D18&gt;E18,D18,"")</f>
        <v/>
      </c>
    </row>
    <row r="19" spans="2:26" x14ac:dyDescent="0.35">
      <c r="C19" s="5">
        <f>C12</f>
        <v>2006</v>
      </c>
      <c r="D19" s="13" cm="1">
        <f t="array" ref="D19">_xlfn.IFS($E$8=1,D12,$E$8=2,E12,$E$8=3,F12)</f>
        <v>2677</v>
      </c>
      <c r="E19" s="5">
        <f>AVERAGE(D19:D22)</f>
        <v>19795</v>
      </c>
      <c r="F19" s="5" t="str">
        <f>IF(D19&gt;E19,D19,"")</f>
        <v/>
      </c>
      <c r="R19" s="10" t="s">
        <v>10</v>
      </c>
    </row>
    <row r="20" spans="2:26" x14ac:dyDescent="0.35">
      <c r="C20" s="5">
        <f>C13</f>
        <v>2007</v>
      </c>
      <c r="D20" s="13" cm="1">
        <f t="array" ref="D20">_xlfn.IFS($E$8=1,D13,$E$8=2,E13,$E$8=3,F13)</f>
        <v>24443</v>
      </c>
      <c r="E20" s="5">
        <f>AVERAGE(D20:D23)</f>
        <v>28354</v>
      </c>
      <c r="F20" s="5" t="str">
        <f>IF(D20&gt;E20,D20,"")</f>
        <v/>
      </c>
      <c r="R20" s="5">
        <v>2005</v>
      </c>
    </row>
    <row r="21" spans="2:26" x14ac:dyDescent="0.35">
      <c r="C21" s="5">
        <f>C14</f>
        <v>2008</v>
      </c>
      <c r="D21" s="13" cm="1">
        <f t="array" ref="D21">_xlfn.IFS($E$8=1,D14,$E$8=2,E14,$E$8=3,F14)</f>
        <v>32265</v>
      </c>
      <c r="E21" s="5">
        <f>AVERAGE(D21:D24)</f>
        <v>32265</v>
      </c>
      <c r="F21" s="5" t="str">
        <f>IF(D21&gt;E21,D21,"")</f>
        <v/>
      </c>
      <c r="R21" s="5">
        <v>2006</v>
      </c>
    </row>
    <row r="22" spans="2:26" x14ac:dyDescent="0.35">
      <c r="R22" s="5">
        <v>2007</v>
      </c>
    </row>
    <row r="23" spans="2:26" x14ac:dyDescent="0.35">
      <c r="C23" t="s">
        <v>12</v>
      </c>
      <c r="E23" t="s">
        <v>15</v>
      </c>
      <c r="R23" s="5">
        <v>2008</v>
      </c>
    </row>
    <row r="24" spans="2:26" x14ac:dyDescent="0.35">
      <c r="B24" t="s">
        <v>13</v>
      </c>
      <c r="C24">
        <f>SUM(F18:F21)</f>
        <v>0</v>
      </c>
      <c r="E24" t="str">
        <f>" of"&amp;Analysis!D17&amp;" from the highleted years"</f>
        <v xml:space="preserve"> of#Transactions from the highleted years</v>
      </c>
    </row>
    <row r="25" spans="2:26" x14ac:dyDescent="0.35">
      <c r="B25" t="s">
        <v>14</v>
      </c>
      <c r="C25" s="12">
        <f>C24/SUM(D18:D21)</f>
        <v>0</v>
      </c>
      <c r="Z25" s="5"/>
    </row>
    <row r="41" spans="3:8" x14ac:dyDescent="0.35">
      <c r="C41" s="3" t="s">
        <v>39</v>
      </c>
      <c r="D41" t="s">
        <v>8</v>
      </c>
      <c r="F41">
        <v>1</v>
      </c>
      <c r="G41" s="7">
        <f>LARGE($D$42:$D$53,F41)</f>
        <v>13733395.004400026</v>
      </c>
      <c r="H41" t="str">
        <f>INDEX($C$42:$C$53,MATCH(G41,$D$42:$D$53,0))</f>
        <v>May</v>
      </c>
    </row>
    <row r="42" spans="3:8" x14ac:dyDescent="0.35">
      <c r="C42" t="s">
        <v>27</v>
      </c>
      <c r="D42" s="7">
        <v>10223845.849199994</v>
      </c>
      <c r="F42">
        <v>2</v>
      </c>
      <c r="G42" s="7">
        <f>LARGE($D$42:$D$53,F42)</f>
        <v>13445658.304500017</v>
      </c>
      <c r="H42" t="str">
        <f>INDEX($C$42:$C$53,MATCH(G42,$D$42:$D$53,0))</f>
        <v>Jun</v>
      </c>
    </row>
    <row r="43" spans="3:8" x14ac:dyDescent="0.35">
      <c r="C43" t="s">
        <v>28</v>
      </c>
      <c r="D43" s="7">
        <v>10792830.00300001</v>
      </c>
      <c r="F43">
        <v>3</v>
      </c>
      <c r="G43" s="7">
        <f>LARGE($D$42:$D$53,F43)</f>
        <v>13143417.374300033</v>
      </c>
      <c r="H43" t="str">
        <f>INDEX($C$42:$C$53,MATCH(G43,$D$42:$D$53,0))</f>
        <v>Dec</v>
      </c>
    </row>
    <row r="44" spans="3:8" x14ac:dyDescent="0.35">
      <c r="C44" t="s">
        <v>29</v>
      </c>
      <c r="D44" s="7">
        <v>11283963.168799993</v>
      </c>
    </row>
    <row r="45" spans="3:8" x14ac:dyDescent="0.35">
      <c r="C45" t="s">
        <v>30</v>
      </c>
      <c r="D45" s="7">
        <v>11839838.095300019</v>
      </c>
    </row>
    <row r="46" spans="3:8" x14ac:dyDescent="0.35">
      <c r="C46" t="s">
        <v>31</v>
      </c>
      <c r="D46" s="7">
        <v>13733395.004400026</v>
      </c>
      <c r="F46" s="5" t="str">
        <f>"In"&amp;" "&amp;R20</f>
        <v>In 2005</v>
      </c>
      <c r="G46" s="14">
        <f>SUM(G41:G43)/SUM(D42:D53)</f>
        <v>0.31928328648734455</v>
      </c>
    </row>
    <row r="47" spans="3:8" x14ac:dyDescent="0.35">
      <c r="C47" t="s">
        <v>32</v>
      </c>
      <c r="D47" s="7">
        <v>13445658.304500017</v>
      </c>
    </row>
    <row r="48" spans="3:8" x14ac:dyDescent="0.35">
      <c r="C48" t="s">
        <v>21</v>
      </c>
      <c r="D48" s="7">
        <v>8108100.7478999756</v>
      </c>
    </row>
    <row r="49" spans="3:7" x14ac:dyDescent="0.35">
      <c r="C49" t="s">
        <v>22</v>
      </c>
      <c r="D49" s="7">
        <v>8035078.6151000168</v>
      </c>
    </row>
    <row r="50" spans="3:7" x14ac:dyDescent="0.35">
      <c r="C50" t="s">
        <v>23</v>
      </c>
      <c r="D50" s="7">
        <v>8046581.1938000126</v>
      </c>
    </row>
    <row r="51" spans="3:7" x14ac:dyDescent="0.35">
      <c r="C51" t="s">
        <v>24</v>
      </c>
      <c r="D51" s="7">
        <v>8675444.4087999649</v>
      </c>
    </row>
    <row r="52" spans="3:7" x14ac:dyDescent="0.35">
      <c r="C52" t="s">
        <v>25</v>
      </c>
      <c r="D52" s="7">
        <v>8962424.8809000179</v>
      </c>
    </row>
    <row r="53" spans="3:7" x14ac:dyDescent="0.35">
      <c r="C53" t="s">
        <v>26</v>
      </c>
      <c r="D53" s="7">
        <v>13143417.374300033</v>
      </c>
    </row>
    <row r="54" spans="3:7" x14ac:dyDescent="0.35">
      <c r="G54" s="2"/>
    </row>
    <row r="55" spans="3:7" x14ac:dyDescent="0.35">
      <c r="G55" s="2"/>
    </row>
    <row r="56" spans="3:7" x14ac:dyDescent="0.35">
      <c r="G56" s="2"/>
    </row>
    <row r="57" spans="3:7" x14ac:dyDescent="0.35">
      <c r="G57" s="2"/>
    </row>
    <row r="58" spans="3:7" x14ac:dyDescent="0.35">
      <c r="G58" s="2"/>
    </row>
    <row r="59" spans="3:7" x14ac:dyDescent="0.35">
      <c r="G59" s="2"/>
    </row>
    <row r="60" spans="3:7" x14ac:dyDescent="0.35">
      <c r="G60" s="2"/>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A811F-30A0-4C33-8D19-8CD9F3586031}">
  <dimension ref="B4:K41"/>
  <sheetViews>
    <sheetView topLeftCell="A5" zoomScale="57" workbookViewId="0">
      <selection activeCell="X7" sqref="X7"/>
    </sheetView>
  </sheetViews>
  <sheetFormatPr defaultRowHeight="14.5" x14ac:dyDescent="0.35"/>
  <cols>
    <col min="2" max="2" width="15.08984375" bestFit="1" customWidth="1"/>
    <col min="3" max="3" width="11.26953125" bestFit="1" customWidth="1"/>
    <col min="4" max="4" width="9.36328125" bestFit="1" customWidth="1"/>
    <col min="5" max="5" width="6.81640625" bestFit="1" customWidth="1"/>
    <col min="6" max="6" width="11.26953125" customWidth="1"/>
    <col min="7" max="7" width="11.36328125" customWidth="1"/>
    <col min="8" max="10" width="6.81640625" bestFit="1" customWidth="1"/>
    <col min="11" max="11" width="11.7265625" customWidth="1"/>
    <col min="12" max="12" width="6.81640625" bestFit="1" customWidth="1"/>
    <col min="13" max="13" width="6.7265625" bestFit="1" customWidth="1"/>
    <col min="14" max="19" width="6.81640625" bestFit="1" customWidth="1"/>
    <col min="20" max="20" width="6.7265625" bestFit="1" customWidth="1"/>
    <col min="21" max="23" width="6.81640625" bestFit="1" customWidth="1"/>
    <col min="24" max="26" width="7.81640625" bestFit="1" customWidth="1"/>
    <col min="27" max="27" width="6.81640625" bestFit="1" customWidth="1"/>
    <col min="28" max="36" width="7.81640625" bestFit="1" customWidth="1"/>
    <col min="37" max="37" width="6.81640625" bestFit="1" customWidth="1"/>
    <col min="38" max="46" width="7.81640625" bestFit="1" customWidth="1"/>
    <col min="47" max="47" width="6.81640625" bestFit="1" customWidth="1"/>
    <col min="48" max="56" width="7.81640625" bestFit="1" customWidth="1"/>
    <col min="57" max="57" width="6.81640625" bestFit="1" customWidth="1"/>
    <col min="58" max="58" width="7.81640625" bestFit="1" customWidth="1"/>
    <col min="59" max="59" width="6.81640625" bestFit="1" customWidth="1"/>
    <col min="60" max="62" width="7.81640625" bestFit="1" customWidth="1"/>
    <col min="63" max="63" width="6.7265625" bestFit="1" customWidth="1"/>
    <col min="64" max="66" width="7.81640625" bestFit="1" customWidth="1"/>
    <col min="67" max="67" width="6.81640625" bestFit="1" customWidth="1"/>
    <col min="68" max="72" width="7.81640625" bestFit="1" customWidth="1"/>
    <col min="73" max="73" width="6.81640625" bestFit="1" customWidth="1"/>
    <col min="74" max="75" width="7.81640625" bestFit="1" customWidth="1"/>
    <col min="76" max="76" width="6.81640625" bestFit="1" customWidth="1"/>
    <col min="77" max="80" width="7.81640625" bestFit="1" customWidth="1"/>
    <col min="81" max="81" width="6.81640625" bestFit="1" customWidth="1"/>
    <col min="82" max="83" width="7.81640625" bestFit="1" customWidth="1"/>
    <col min="84" max="84" width="6.7265625" bestFit="1" customWidth="1"/>
    <col min="85" max="89" width="7.81640625" bestFit="1" customWidth="1"/>
    <col min="90" max="90" width="6.81640625" bestFit="1" customWidth="1"/>
    <col min="91" max="110" width="7.81640625" bestFit="1" customWidth="1"/>
    <col min="111" max="111" width="6.81640625" bestFit="1" customWidth="1"/>
    <col min="112" max="117" width="7.81640625" bestFit="1" customWidth="1"/>
    <col min="118" max="118" width="6.81640625" bestFit="1" customWidth="1"/>
    <col min="119" max="123" width="7.81640625" bestFit="1" customWidth="1"/>
    <col min="124" max="124" width="6.7265625" bestFit="1" customWidth="1"/>
    <col min="125" max="133" width="7.81640625" bestFit="1" customWidth="1"/>
    <col min="134" max="135" width="6.81640625" bestFit="1" customWidth="1"/>
    <col min="136" max="142" width="7.81640625" bestFit="1" customWidth="1"/>
    <col min="143" max="143" width="6.81640625" bestFit="1" customWidth="1"/>
    <col min="144" max="144" width="7.81640625" bestFit="1" customWidth="1"/>
    <col min="145" max="145" width="6.81640625" bestFit="1" customWidth="1"/>
    <col min="146" max="154" width="7.81640625" bestFit="1" customWidth="1"/>
    <col min="155" max="156" width="6.81640625" bestFit="1" customWidth="1"/>
    <col min="157" max="159" width="7.81640625" bestFit="1" customWidth="1"/>
    <col min="160" max="160" width="6.7265625" bestFit="1" customWidth="1"/>
    <col min="161" max="173" width="7.81640625" bestFit="1" customWidth="1"/>
    <col min="174" max="174" width="6.7265625" bestFit="1" customWidth="1"/>
    <col min="175" max="177" width="7.81640625" bestFit="1" customWidth="1"/>
    <col min="178" max="178" width="6.81640625" bestFit="1" customWidth="1"/>
    <col min="179" max="183" width="7.81640625" bestFit="1" customWidth="1"/>
    <col min="184" max="184" width="6.81640625" bestFit="1" customWidth="1"/>
    <col min="185" max="190" width="7.81640625" bestFit="1" customWidth="1"/>
    <col min="191" max="191" width="6.7265625" bestFit="1" customWidth="1"/>
    <col min="192" max="204" width="7.81640625" bestFit="1" customWidth="1"/>
    <col min="205" max="205" width="6.81640625" bestFit="1" customWidth="1"/>
    <col min="206" max="207" width="8.81640625" bestFit="1" customWidth="1"/>
    <col min="208" max="208" width="7.81640625" bestFit="1" customWidth="1"/>
    <col min="209" max="217" width="8.81640625" bestFit="1" customWidth="1"/>
    <col min="218" max="218" width="6.81640625" bestFit="1" customWidth="1"/>
    <col min="219" max="219" width="7.81640625" bestFit="1" customWidth="1"/>
    <col min="220" max="220" width="8.81640625" bestFit="1" customWidth="1"/>
    <col min="221" max="221" width="7.81640625" bestFit="1" customWidth="1"/>
    <col min="222" max="223" width="8.81640625" bestFit="1" customWidth="1"/>
    <col min="224" max="224" width="7.81640625" bestFit="1" customWidth="1"/>
    <col min="225" max="225" width="8.81640625" bestFit="1" customWidth="1"/>
    <col min="226" max="226" width="7.81640625" bestFit="1" customWidth="1"/>
    <col min="227" max="230" width="8.81640625" bestFit="1" customWidth="1"/>
    <col min="231" max="232" width="7.81640625" bestFit="1" customWidth="1"/>
    <col min="233" max="238" width="8.81640625" bestFit="1" customWidth="1"/>
    <col min="239" max="239" width="6.81640625" bestFit="1" customWidth="1"/>
    <col min="240" max="240" width="7.81640625" bestFit="1" customWidth="1"/>
    <col min="241" max="241" width="8.81640625" bestFit="1" customWidth="1"/>
    <col min="242" max="242" width="7.81640625" bestFit="1" customWidth="1"/>
    <col min="243" max="252" width="8.81640625" bestFit="1" customWidth="1"/>
    <col min="253" max="253" width="6.81640625" bestFit="1" customWidth="1"/>
    <col min="254" max="254" width="8.81640625" bestFit="1" customWidth="1"/>
    <col min="255" max="255" width="7.81640625" bestFit="1" customWidth="1"/>
    <col min="256" max="256" width="8.81640625" bestFit="1" customWidth="1"/>
    <col min="257" max="257" width="6.81640625" bestFit="1" customWidth="1"/>
    <col min="258" max="259" width="7.81640625" bestFit="1" customWidth="1"/>
    <col min="260" max="264" width="8.81640625" bestFit="1" customWidth="1"/>
    <col min="265" max="265" width="7.81640625" bestFit="1" customWidth="1"/>
    <col min="266" max="274" width="8.81640625" bestFit="1" customWidth="1"/>
    <col min="275" max="275" width="6.81640625" bestFit="1" customWidth="1"/>
    <col min="276" max="276" width="8.81640625" bestFit="1" customWidth="1"/>
    <col min="277" max="277" width="7.81640625" bestFit="1" customWidth="1"/>
    <col min="278" max="282" width="8.81640625" bestFit="1" customWidth="1"/>
    <col min="283" max="283" width="7.81640625" bestFit="1" customWidth="1"/>
    <col min="284" max="284" width="8.81640625" bestFit="1" customWidth="1"/>
    <col min="285" max="285" width="7.81640625" bestFit="1" customWidth="1"/>
    <col min="286" max="288" width="8.81640625" bestFit="1" customWidth="1"/>
    <col min="289" max="289" width="6.81640625" bestFit="1" customWidth="1"/>
    <col min="290" max="290" width="8.81640625" bestFit="1" customWidth="1"/>
    <col min="291" max="292" width="7.81640625" bestFit="1" customWidth="1"/>
    <col min="293" max="296" width="8.81640625" bestFit="1" customWidth="1"/>
    <col min="297" max="297" width="7.81640625" bestFit="1" customWidth="1"/>
    <col min="298" max="307" width="8.81640625" bestFit="1" customWidth="1"/>
    <col min="308" max="308" width="7.81640625" bestFit="1" customWidth="1"/>
    <col min="309" max="309" width="8.81640625" bestFit="1" customWidth="1"/>
    <col min="310" max="310" width="6.7265625" bestFit="1" customWidth="1"/>
    <col min="311" max="311" width="7.81640625" bestFit="1" customWidth="1"/>
    <col min="312" max="314" width="8.81640625" bestFit="1" customWidth="1"/>
    <col min="315" max="315" width="6.81640625" bestFit="1" customWidth="1"/>
    <col min="316" max="316" width="8.81640625" bestFit="1" customWidth="1"/>
    <col min="317" max="317" width="7.81640625" bestFit="1" customWidth="1"/>
    <col min="318" max="322" width="8.81640625" bestFit="1" customWidth="1"/>
    <col min="323" max="323" width="7.81640625" bestFit="1" customWidth="1"/>
    <col min="324" max="325" width="8.81640625" bestFit="1" customWidth="1"/>
    <col min="326" max="326" width="6.81640625" bestFit="1" customWidth="1"/>
    <col min="327" max="331" width="8.81640625" bestFit="1" customWidth="1"/>
    <col min="332" max="333" width="7.81640625" bestFit="1" customWidth="1"/>
    <col min="334" max="342" width="8.81640625" bestFit="1" customWidth="1"/>
    <col min="343" max="343" width="6.81640625" bestFit="1" customWidth="1"/>
    <col min="344" max="345" width="8.81640625" bestFit="1" customWidth="1"/>
    <col min="346" max="346" width="7.81640625" bestFit="1" customWidth="1"/>
    <col min="347" max="347" width="8.81640625" bestFit="1" customWidth="1"/>
    <col min="348" max="348" width="6.81640625" bestFit="1" customWidth="1"/>
    <col min="349" max="350" width="8.81640625" bestFit="1" customWidth="1"/>
    <col min="351" max="351" width="7.81640625" bestFit="1" customWidth="1"/>
    <col min="352" max="355" width="8.81640625" bestFit="1" customWidth="1"/>
    <col min="356" max="356" width="6.81640625" bestFit="1" customWidth="1"/>
    <col min="357" max="362" width="8.81640625" bestFit="1" customWidth="1"/>
    <col min="363" max="363" width="7.81640625" bestFit="1" customWidth="1"/>
    <col min="364" max="364" width="8.81640625" bestFit="1" customWidth="1"/>
    <col min="365" max="365" width="6.81640625" bestFit="1" customWidth="1"/>
    <col min="366" max="367" width="7.81640625" bestFit="1" customWidth="1"/>
    <col min="368" max="369" width="8.81640625" bestFit="1" customWidth="1"/>
    <col min="370" max="370" width="6.81640625" bestFit="1" customWidth="1"/>
    <col min="371" max="372" width="8.81640625" bestFit="1" customWidth="1"/>
    <col min="373" max="374" width="7.81640625" bestFit="1" customWidth="1"/>
    <col min="375" max="378" width="8.81640625" bestFit="1" customWidth="1"/>
    <col min="379" max="379" width="6.81640625" bestFit="1" customWidth="1"/>
    <col min="380" max="380" width="8.81640625" bestFit="1" customWidth="1"/>
    <col min="381" max="381" width="7.81640625" bestFit="1" customWidth="1"/>
    <col min="382" max="386" width="8.81640625" bestFit="1" customWidth="1"/>
    <col min="387" max="387" width="6.81640625" bestFit="1" customWidth="1"/>
    <col min="388" max="388" width="8.81640625" bestFit="1" customWidth="1"/>
    <col min="389" max="390" width="7.81640625" bestFit="1" customWidth="1"/>
    <col min="391" max="392" width="8.81640625" bestFit="1" customWidth="1"/>
    <col min="393" max="393" width="6.81640625" bestFit="1" customWidth="1"/>
    <col min="394" max="394" width="7.81640625" bestFit="1" customWidth="1"/>
    <col min="395" max="395" width="6.7265625" bestFit="1" customWidth="1"/>
    <col min="396" max="400" width="8.81640625" bestFit="1" customWidth="1"/>
    <col min="401" max="401" width="6.81640625" bestFit="1" customWidth="1"/>
    <col min="402" max="402" width="8.81640625" bestFit="1" customWidth="1"/>
    <col min="403" max="403" width="6.81640625" bestFit="1" customWidth="1"/>
    <col min="404" max="404" width="7.81640625" bestFit="1" customWidth="1"/>
    <col min="405" max="405" width="8.81640625" bestFit="1" customWidth="1"/>
    <col min="406" max="406" width="7.81640625" bestFit="1" customWidth="1"/>
    <col min="407" max="408" width="8.81640625" bestFit="1" customWidth="1"/>
    <col min="409" max="409" width="6.81640625" bestFit="1" customWidth="1"/>
    <col min="410" max="412" width="7.81640625" bestFit="1" customWidth="1"/>
    <col min="413" max="413" width="6.7265625" bestFit="1" customWidth="1"/>
    <col min="414" max="414" width="8.81640625" bestFit="1" customWidth="1"/>
    <col min="415" max="415" width="6.81640625" bestFit="1" customWidth="1"/>
    <col min="416" max="416" width="8.81640625" bestFit="1" customWidth="1"/>
    <col min="417" max="417" width="7.81640625" bestFit="1" customWidth="1"/>
    <col min="418" max="420" width="8.81640625" bestFit="1" customWidth="1"/>
    <col min="421" max="421" width="6.81640625" bestFit="1" customWidth="1"/>
    <col min="422" max="423" width="8.81640625" bestFit="1" customWidth="1"/>
    <col min="424" max="424" width="7.81640625" bestFit="1" customWidth="1"/>
    <col min="425" max="425" width="8.81640625" bestFit="1" customWidth="1"/>
    <col min="426" max="426" width="6.81640625" bestFit="1" customWidth="1"/>
    <col min="427" max="427" width="8.81640625" bestFit="1" customWidth="1"/>
    <col min="428" max="428" width="7.81640625" bestFit="1" customWidth="1"/>
    <col min="429" max="434" width="8.81640625" bestFit="1" customWidth="1"/>
    <col min="435" max="436" width="7.81640625" bestFit="1" customWidth="1"/>
    <col min="437" max="437" width="6.81640625" bestFit="1" customWidth="1"/>
    <col min="438" max="438" width="8.81640625" bestFit="1" customWidth="1"/>
    <col min="439" max="439" width="6.81640625" bestFit="1" customWidth="1"/>
    <col min="440" max="440" width="8.81640625" bestFit="1" customWidth="1"/>
    <col min="441" max="441" width="7.81640625" bestFit="1" customWidth="1"/>
    <col min="442" max="443" width="8.81640625" bestFit="1" customWidth="1"/>
    <col min="444" max="444" width="7.81640625" bestFit="1" customWidth="1"/>
    <col min="445" max="445" width="6.81640625" bestFit="1" customWidth="1"/>
    <col min="446" max="447" width="7.81640625" bestFit="1" customWidth="1"/>
    <col min="448" max="449" width="8.81640625" bestFit="1" customWidth="1"/>
    <col min="450" max="450" width="7.81640625" bestFit="1" customWidth="1"/>
    <col min="451" max="452" width="8.81640625" bestFit="1" customWidth="1"/>
    <col min="453" max="453" width="6.7265625" bestFit="1" customWidth="1"/>
    <col min="454" max="454" width="7.81640625" bestFit="1" customWidth="1"/>
    <col min="455" max="458" width="8.81640625" bestFit="1" customWidth="1"/>
    <col min="459" max="459" width="6.81640625" bestFit="1" customWidth="1"/>
    <col min="460" max="460" width="7.81640625" bestFit="1" customWidth="1"/>
    <col min="461" max="461" width="8.81640625" bestFit="1" customWidth="1"/>
    <col min="462" max="462" width="6.81640625" bestFit="1" customWidth="1"/>
    <col min="463" max="466" width="8.81640625" bestFit="1" customWidth="1"/>
    <col min="467" max="467" width="7.81640625" bestFit="1" customWidth="1"/>
    <col min="468" max="469" width="8.81640625" bestFit="1" customWidth="1"/>
    <col min="470" max="470" width="7.81640625" bestFit="1" customWidth="1"/>
    <col min="471" max="471" width="6.81640625" bestFit="1" customWidth="1"/>
    <col min="472" max="476" width="8.81640625" bestFit="1" customWidth="1"/>
    <col min="477" max="477" width="6.81640625" bestFit="1" customWidth="1"/>
    <col min="478" max="478" width="8.81640625" bestFit="1" customWidth="1"/>
    <col min="479" max="479" width="7.81640625" bestFit="1" customWidth="1"/>
    <col min="480" max="480" width="6.81640625" bestFit="1" customWidth="1"/>
    <col min="481" max="483" width="9.81640625" bestFit="1" customWidth="1"/>
    <col min="484" max="484" width="7.81640625" bestFit="1" customWidth="1"/>
    <col min="485" max="485" width="9.81640625" bestFit="1" customWidth="1"/>
    <col min="486" max="486" width="8.81640625" bestFit="1" customWidth="1"/>
    <col min="487" max="487" width="9.81640625" bestFit="1" customWidth="1"/>
    <col min="488" max="488" width="6.81640625" bestFit="1" customWidth="1"/>
    <col min="489" max="492" width="9.81640625" bestFit="1" customWidth="1"/>
    <col min="493" max="493" width="8.81640625" bestFit="1" customWidth="1"/>
    <col min="494" max="494" width="7.81640625" bestFit="1" customWidth="1"/>
    <col min="495" max="496" width="9.81640625" bestFit="1" customWidth="1"/>
    <col min="497" max="498" width="7.81640625" bestFit="1" customWidth="1"/>
    <col min="499" max="499" width="9.81640625" bestFit="1" customWidth="1"/>
    <col min="500" max="500" width="8.81640625" bestFit="1" customWidth="1"/>
    <col min="501" max="501" width="7.81640625" bestFit="1" customWidth="1"/>
    <col min="502" max="503" width="9.81640625" bestFit="1" customWidth="1"/>
    <col min="504" max="504" width="8.81640625" bestFit="1" customWidth="1"/>
    <col min="505" max="505" width="9.81640625" bestFit="1" customWidth="1"/>
    <col min="506" max="506" width="8.81640625" bestFit="1" customWidth="1"/>
    <col min="507" max="507" width="9.81640625" bestFit="1" customWidth="1"/>
    <col min="508" max="508" width="7.81640625" bestFit="1" customWidth="1"/>
    <col min="509" max="511" width="9.81640625" bestFit="1" customWidth="1"/>
    <col min="512" max="512" width="8.81640625" bestFit="1" customWidth="1"/>
    <col min="513" max="513" width="9.81640625" bestFit="1" customWidth="1"/>
    <col min="514" max="514" width="7.81640625" bestFit="1" customWidth="1"/>
    <col min="515" max="515" width="6.81640625" bestFit="1" customWidth="1"/>
    <col min="516" max="518" width="9.81640625" bestFit="1" customWidth="1"/>
    <col min="519" max="519" width="8.81640625" bestFit="1" customWidth="1"/>
    <col min="520" max="521" width="9.81640625" bestFit="1" customWidth="1"/>
    <col min="522" max="522" width="8.81640625" bestFit="1" customWidth="1"/>
    <col min="523" max="525" width="9.81640625" bestFit="1" customWidth="1"/>
    <col min="526" max="526" width="8.81640625" bestFit="1" customWidth="1"/>
    <col min="527" max="529" width="9.81640625" bestFit="1" customWidth="1"/>
    <col min="530" max="530" width="8.81640625" bestFit="1" customWidth="1"/>
    <col min="531" max="534" width="9.81640625" bestFit="1" customWidth="1"/>
    <col min="535" max="535" width="7.81640625" bestFit="1" customWidth="1"/>
    <col min="536" max="536" width="9.81640625" bestFit="1" customWidth="1"/>
    <col min="537" max="537" width="8.81640625" bestFit="1" customWidth="1"/>
    <col min="538" max="539" width="9.81640625" bestFit="1" customWidth="1"/>
    <col min="540" max="540" width="8.81640625" bestFit="1" customWidth="1"/>
    <col min="541" max="542" width="9.81640625" bestFit="1" customWidth="1"/>
    <col min="543" max="543" width="7.81640625" bestFit="1" customWidth="1"/>
    <col min="544" max="544" width="9.81640625" bestFit="1" customWidth="1"/>
    <col min="545" max="545" width="8.81640625" bestFit="1" customWidth="1"/>
    <col min="546" max="549" width="9.81640625" bestFit="1" customWidth="1"/>
    <col min="550" max="550" width="8.81640625" bestFit="1" customWidth="1"/>
    <col min="551" max="554" width="9.81640625" bestFit="1" customWidth="1"/>
    <col min="555" max="555" width="8.81640625" bestFit="1" customWidth="1"/>
    <col min="556" max="561" width="9.81640625" bestFit="1" customWidth="1"/>
    <col min="562" max="562" width="8.81640625" bestFit="1" customWidth="1"/>
    <col min="563" max="563" width="7.81640625" bestFit="1" customWidth="1"/>
    <col min="564" max="565" width="9.81640625" bestFit="1" customWidth="1"/>
    <col min="566" max="566" width="8.81640625" bestFit="1" customWidth="1"/>
    <col min="567" max="577" width="9.81640625" bestFit="1" customWidth="1"/>
    <col min="578" max="578" width="8.81640625" bestFit="1" customWidth="1"/>
    <col min="579" max="582" width="9.81640625" bestFit="1" customWidth="1"/>
    <col min="583" max="583" width="8.81640625" bestFit="1" customWidth="1"/>
    <col min="584" max="585" width="9.81640625" bestFit="1" customWidth="1"/>
    <col min="586" max="586" width="8.81640625" bestFit="1" customWidth="1"/>
    <col min="587" max="587" width="9.81640625" bestFit="1" customWidth="1"/>
    <col min="588" max="588" width="8.81640625" bestFit="1" customWidth="1"/>
    <col min="589" max="591" width="9.81640625" bestFit="1" customWidth="1"/>
    <col min="592" max="592" width="6.81640625" bestFit="1" customWidth="1"/>
    <col min="593" max="608" width="9.81640625" bestFit="1" customWidth="1"/>
    <col min="609" max="609" width="8.81640625" bestFit="1" customWidth="1"/>
    <col min="610" max="620" width="9.81640625" bestFit="1" customWidth="1"/>
    <col min="621" max="621" width="7.81640625" bestFit="1" customWidth="1"/>
    <col min="622" max="629" width="9.81640625" bestFit="1" customWidth="1"/>
    <col min="630" max="630" width="8.81640625" bestFit="1" customWidth="1"/>
    <col min="631" max="631" width="9.81640625" bestFit="1" customWidth="1"/>
    <col min="632" max="632" width="8.81640625" bestFit="1" customWidth="1"/>
    <col min="633" max="633" width="9.81640625" bestFit="1" customWidth="1"/>
    <col min="634" max="634" width="8.81640625" bestFit="1" customWidth="1"/>
    <col min="635" max="640" width="9.81640625" bestFit="1" customWidth="1"/>
    <col min="641" max="642" width="8.81640625" bestFit="1" customWidth="1"/>
    <col min="643" max="645" width="9.81640625" bestFit="1" customWidth="1"/>
    <col min="646" max="646" width="7.81640625" bestFit="1" customWidth="1"/>
    <col min="647" max="651" width="9.81640625" bestFit="1" customWidth="1"/>
    <col min="652" max="652" width="8.81640625" bestFit="1" customWidth="1"/>
    <col min="653" max="658" width="9.81640625" bestFit="1" customWidth="1"/>
    <col min="659" max="659" width="8.81640625" bestFit="1" customWidth="1"/>
    <col min="660" max="660" width="9.81640625" bestFit="1" customWidth="1"/>
    <col min="661" max="661" width="8.81640625" bestFit="1" customWidth="1"/>
    <col min="662" max="662" width="9.81640625" bestFit="1" customWidth="1"/>
    <col min="663" max="663" width="8.81640625" bestFit="1" customWidth="1"/>
    <col min="664" max="671" width="9.81640625" bestFit="1" customWidth="1"/>
    <col min="672" max="672" width="8.81640625" bestFit="1" customWidth="1"/>
    <col min="673" max="673" width="7.81640625" bestFit="1" customWidth="1"/>
    <col min="674" max="677" width="9.81640625" bestFit="1" customWidth="1"/>
    <col min="678" max="678" width="8.81640625" bestFit="1" customWidth="1"/>
    <col min="679" max="681" width="9.81640625" bestFit="1" customWidth="1"/>
    <col min="682" max="682" width="8.81640625" bestFit="1" customWidth="1"/>
    <col min="683" max="692" width="9.81640625" bestFit="1" customWidth="1"/>
    <col min="693" max="693" width="7.81640625" bestFit="1" customWidth="1"/>
    <col min="694" max="694" width="9.81640625" bestFit="1" customWidth="1"/>
    <col min="695" max="695" width="8.81640625" bestFit="1" customWidth="1"/>
    <col min="696" max="699" width="9.81640625" bestFit="1" customWidth="1"/>
    <col min="700" max="700" width="8.81640625" bestFit="1" customWidth="1"/>
    <col min="701" max="703" width="9.81640625" bestFit="1" customWidth="1"/>
    <col min="704" max="704" width="8.81640625" bestFit="1" customWidth="1"/>
    <col min="705" max="708" width="9.81640625" bestFit="1" customWidth="1"/>
    <col min="709" max="709" width="8.81640625" bestFit="1" customWidth="1"/>
    <col min="710" max="710" width="6.81640625" bestFit="1" customWidth="1"/>
    <col min="711" max="715" width="9.81640625" bestFit="1" customWidth="1"/>
    <col min="716" max="716" width="8.81640625" bestFit="1" customWidth="1"/>
    <col min="717" max="723" width="9.81640625" bestFit="1" customWidth="1"/>
    <col min="724" max="724" width="7.81640625" bestFit="1" customWidth="1"/>
    <col min="725" max="725" width="9.81640625" bestFit="1" customWidth="1"/>
    <col min="726" max="726" width="8.81640625" bestFit="1" customWidth="1"/>
    <col min="727" max="727" width="9.81640625" bestFit="1" customWidth="1"/>
    <col min="728" max="729" width="8.81640625" bestFit="1" customWidth="1"/>
    <col min="730" max="736" width="9.81640625" bestFit="1" customWidth="1"/>
    <col min="737" max="737" width="8.81640625" bestFit="1" customWidth="1"/>
    <col min="738" max="738" width="9.81640625" bestFit="1" customWidth="1"/>
    <col min="739" max="739" width="7.81640625" bestFit="1" customWidth="1"/>
    <col min="740" max="740" width="8.81640625" bestFit="1" customWidth="1"/>
    <col min="741" max="746" width="9.81640625" bestFit="1" customWidth="1"/>
    <col min="747" max="747" width="8.81640625" bestFit="1" customWidth="1"/>
    <col min="748" max="748" width="9.81640625" bestFit="1" customWidth="1"/>
    <col min="749" max="749" width="7.81640625" bestFit="1" customWidth="1"/>
    <col min="750" max="750" width="9.81640625" bestFit="1" customWidth="1"/>
    <col min="751" max="751" width="8.81640625" bestFit="1" customWidth="1"/>
    <col min="752" max="754" width="9.81640625" bestFit="1" customWidth="1"/>
    <col min="755" max="755" width="8.81640625" bestFit="1" customWidth="1"/>
    <col min="756" max="758" width="9.81640625" bestFit="1" customWidth="1"/>
    <col min="759" max="759" width="8.81640625" bestFit="1" customWidth="1"/>
    <col min="760" max="760" width="7.81640625" bestFit="1" customWidth="1"/>
    <col min="761" max="762" width="9.81640625" bestFit="1" customWidth="1"/>
    <col min="763" max="763" width="8.81640625" bestFit="1" customWidth="1"/>
    <col min="764" max="764" width="9.81640625" bestFit="1" customWidth="1"/>
    <col min="765" max="767" width="8.81640625" bestFit="1" customWidth="1"/>
    <col min="768" max="768" width="6.81640625" bestFit="1" customWidth="1"/>
    <col min="769" max="769" width="9.81640625" bestFit="1" customWidth="1"/>
    <col min="770" max="770" width="8.81640625" bestFit="1" customWidth="1"/>
    <col min="771" max="772" width="9.81640625" bestFit="1" customWidth="1"/>
    <col min="773" max="773" width="8.81640625" bestFit="1" customWidth="1"/>
    <col min="774" max="775" width="9.81640625" bestFit="1" customWidth="1"/>
    <col min="776" max="776" width="7.81640625" bestFit="1" customWidth="1"/>
    <col min="777" max="777" width="9.81640625" bestFit="1" customWidth="1"/>
    <col min="778" max="782" width="10.81640625" bestFit="1" customWidth="1"/>
    <col min="783" max="783" width="9.81640625" bestFit="1" customWidth="1"/>
    <col min="784" max="784" width="10.81640625" bestFit="1" customWidth="1"/>
    <col min="785" max="785" width="8.81640625" bestFit="1" customWidth="1"/>
    <col min="786" max="786" width="9.81640625" bestFit="1" customWidth="1"/>
    <col min="787" max="789" width="10.81640625" bestFit="1" customWidth="1"/>
    <col min="790" max="790" width="8.81640625" bestFit="1" customWidth="1"/>
    <col min="791" max="798" width="10.81640625" bestFit="1" customWidth="1"/>
    <col min="799" max="799" width="8.81640625" bestFit="1" customWidth="1"/>
    <col min="800" max="804" width="10.81640625" bestFit="1" customWidth="1"/>
    <col min="805" max="805" width="7.81640625" bestFit="1" customWidth="1"/>
    <col min="806" max="809" width="10.81640625" bestFit="1" customWidth="1"/>
    <col min="810" max="810" width="9.81640625" bestFit="1" customWidth="1"/>
    <col min="811" max="822" width="10.81640625" bestFit="1" customWidth="1"/>
    <col min="823" max="825" width="9.81640625" bestFit="1" customWidth="1"/>
    <col min="826" max="830" width="10.81640625" bestFit="1" customWidth="1"/>
    <col min="831" max="832" width="9.81640625" bestFit="1" customWidth="1"/>
    <col min="833" max="833" width="10.81640625" bestFit="1" customWidth="1"/>
    <col min="834" max="834" width="9.81640625" bestFit="1" customWidth="1"/>
    <col min="835" max="852" width="10.81640625" bestFit="1" customWidth="1"/>
    <col min="853" max="853" width="9.81640625" bestFit="1" customWidth="1"/>
    <col min="854" max="858" width="10.81640625" bestFit="1" customWidth="1"/>
    <col min="859" max="859" width="9.81640625" bestFit="1" customWidth="1"/>
    <col min="860" max="862" width="10.81640625" bestFit="1" customWidth="1"/>
    <col min="863" max="863" width="9.81640625" bestFit="1" customWidth="1"/>
    <col min="864" max="866" width="10.81640625" bestFit="1" customWidth="1"/>
    <col min="867" max="867" width="9.81640625" bestFit="1" customWidth="1"/>
    <col min="868" max="869" width="10.81640625" bestFit="1" customWidth="1"/>
    <col min="870" max="870" width="9.81640625" bestFit="1" customWidth="1"/>
    <col min="871" max="871" width="10.81640625" bestFit="1" customWidth="1"/>
    <col min="872" max="874" width="9.81640625" bestFit="1" customWidth="1"/>
    <col min="875" max="881" width="10.81640625" bestFit="1" customWidth="1"/>
    <col min="882" max="882" width="9.81640625" bestFit="1" customWidth="1"/>
    <col min="883" max="883" width="8.81640625" bestFit="1" customWidth="1"/>
    <col min="884" max="886" width="9.81640625" bestFit="1" customWidth="1"/>
    <col min="887" max="897" width="10.81640625" bestFit="1" customWidth="1"/>
    <col min="898" max="898" width="9.81640625" bestFit="1" customWidth="1"/>
    <col min="899" max="899" width="10.81640625" bestFit="1" customWidth="1"/>
    <col min="900" max="901" width="9.81640625" bestFit="1" customWidth="1"/>
  </cols>
  <sheetData>
    <row r="4" spans="2:11" x14ac:dyDescent="0.35">
      <c r="B4" s="3" t="s">
        <v>40</v>
      </c>
      <c r="C4" t="s">
        <v>8</v>
      </c>
    </row>
    <row r="5" spans="2:11" x14ac:dyDescent="0.35">
      <c r="B5" t="s">
        <v>44</v>
      </c>
      <c r="C5" s="7">
        <v>17623309.849899948</v>
      </c>
      <c r="E5" t="str">
        <f>B4</f>
        <v>Day Name</v>
      </c>
      <c r="F5" t="str">
        <f>C4</f>
        <v xml:space="preserve"> Total Profit</v>
      </c>
      <c r="G5" t="s">
        <v>57</v>
      </c>
    </row>
    <row r="6" spans="2:11" x14ac:dyDescent="0.35">
      <c r="B6" t="s">
        <v>42</v>
      </c>
      <c r="C6" s="7">
        <v>17943295.256499968</v>
      </c>
      <c r="E6" t="str">
        <f t="shared" ref="E6:E12" si="0">B5</f>
        <v>Sun</v>
      </c>
      <c r="F6" s="2">
        <f t="shared" ref="F6:F12" si="1">C5</f>
        <v>17623309.849899948</v>
      </c>
      <c r="G6" t="str" cm="1">
        <f t="array" ref="G6">IFERROR(_xlfn.IFS(F6=$K$9,F6=$K$10,F6=$K$11,F6),"")</f>
        <v/>
      </c>
    </row>
    <row r="7" spans="2:11" x14ac:dyDescent="0.35">
      <c r="B7" t="s">
        <v>46</v>
      </c>
      <c r="C7" s="7">
        <v>17685312.633800022</v>
      </c>
      <c r="E7" t="str">
        <f t="shared" si="0"/>
        <v>Mon</v>
      </c>
      <c r="F7" s="2">
        <f t="shared" si="1"/>
        <v>17943295.256499968</v>
      </c>
      <c r="G7" t="str" cm="1">
        <f t="array" ref="G7">IFERROR(_xlfn.IFS(F7=$K$9,F7=$K$10,F7=$K$11,F7),"")</f>
        <v/>
      </c>
    </row>
    <row r="8" spans="2:11" x14ac:dyDescent="0.35">
      <c r="B8" t="s">
        <v>47</v>
      </c>
      <c r="C8" s="7">
        <v>18218769.795200072</v>
      </c>
      <c r="E8" t="str">
        <f t="shared" si="0"/>
        <v>Tue</v>
      </c>
      <c r="F8" s="2">
        <f t="shared" si="1"/>
        <v>17685312.633800022</v>
      </c>
      <c r="G8" t="str" cm="1">
        <f t="array" ref="G8">IFERROR(_xlfn.IFS(F8=$K$9,F8=$K$10,F8=$K$11,F8),"")</f>
        <v/>
      </c>
    </row>
    <row r="9" spans="2:11" x14ac:dyDescent="0.35">
      <c r="B9" t="s">
        <v>45</v>
      </c>
      <c r="C9" s="7">
        <v>18810561.906700056</v>
      </c>
      <c r="E9" t="str">
        <f t="shared" si="0"/>
        <v>Wed</v>
      </c>
      <c r="F9" s="2">
        <f t="shared" si="1"/>
        <v>18218769.795200072</v>
      </c>
      <c r="G9" cm="1">
        <f t="array" ref="G9">IFERROR(_xlfn.IFS(F9=$K$9,F9=$K$10,F9=$K$11,F9),"")</f>
        <v>18218769.795200072</v>
      </c>
      <c r="J9">
        <v>1</v>
      </c>
      <c r="K9">
        <f>LARGE($F$6:$F$12,J9)</f>
        <v>18810561.906700056</v>
      </c>
    </row>
    <row r="10" spans="2:11" x14ac:dyDescent="0.35">
      <c r="B10" t="s">
        <v>41</v>
      </c>
      <c r="C10" s="7">
        <v>18279687.762300044</v>
      </c>
      <c r="E10" t="str">
        <f t="shared" si="0"/>
        <v>Thu</v>
      </c>
      <c r="F10" s="2">
        <f t="shared" si="1"/>
        <v>18810561.906700056</v>
      </c>
      <c r="G10" t="b" cm="1">
        <f t="array" ref="G10">IFERROR(_xlfn.IFS(F10=$K$9,F10=$K$10,F10=$K$11,F10),"")</f>
        <v>0</v>
      </c>
      <c r="J10">
        <v>2</v>
      </c>
      <c r="K10">
        <f>LARGE($F$6:$F$12,J10)</f>
        <v>18279687.762300044</v>
      </c>
    </row>
    <row r="11" spans="2:11" x14ac:dyDescent="0.35">
      <c r="B11" t="s">
        <v>43</v>
      </c>
      <c r="C11" s="7">
        <v>17729640.441599965</v>
      </c>
      <c r="E11" t="str">
        <f t="shared" si="0"/>
        <v>Fri</v>
      </c>
      <c r="F11" s="2">
        <f t="shared" si="1"/>
        <v>18279687.762300044</v>
      </c>
      <c r="G11" t="str" cm="1">
        <f t="array" ref="G11">IFERROR(_xlfn.IFS(F11=$K$9,F11=$K$10,F11=$K$11,F11),"")</f>
        <v/>
      </c>
      <c r="J11">
        <v>3</v>
      </c>
      <c r="K11">
        <f>LARGE($F$6:$F$12,J11)</f>
        <v>18218769.795200072</v>
      </c>
    </row>
    <row r="12" spans="2:11" x14ac:dyDescent="0.35">
      <c r="E12" t="str">
        <f t="shared" si="0"/>
        <v>Sat</v>
      </c>
      <c r="F12" s="2">
        <f t="shared" si="1"/>
        <v>17729640.441599965</v>
      </c>
      <c r="G12" t="str" cm="1">
        <f t="array" ref="G12">IFERROR(_xlfn.IFS(F12=$K$9,F12=$K$10,F12=$K$11,F12),"")</f>
        <v/>
      </c>
    </row>
    <row r="14" spans="2:11" x14ac:dyDescent="0.35">
      <c r="G14" s="12">
        <f>SUM(G6:G12)/SUM(F6:F12)</f>
        <v>0.14426072106715956</v>
      </c>
    </row>
    <row r="19" spans="2:4" x14ac:dyDescent="0.35">
      <c r="B19" s="3" t="s">
        <v>48</v>
      </c>
      <c r="C19" t="s">
        <v>8</v>
      </c>
    </row>
    <row r="20" spans="2:4" x14ac:dyDescent="0.35">
      <c r="B20" t="s">
        <v>49</v>
      </c>
      <c r="C20" s="7">
        <v>90937627.354499564</v>
      </c>
      <c r="D20" s="12">
        <f>C20/SUM($C$20:$C$21)</f>
        <v>0.72006660393464172</v>
      </c>
    </row>
    <row r="21" spans="2:4" x14ac:dyDescent="0.35">
      <c r="B21" t="s">
        <v>50</v>
      </c>
      <c r="C21" s="7">
        <v>35352950.291500658</v>
      </c>
      <c r="D21" s="12">
        <f>C21/SUM($C$20:$C$21)</f>
        <v>0.27993339606535822</v>
      </c>
    </row>
    <row r="24" spans="2:4" x14ac:dyDescent="0.35">
      <c r="B24" t="s">
        <v>51</v>
      </c>
    </row>
    <row r="25" spans="2:4" x14ac:dyDescent="0.35">
      <c r="B25" s="12">
        <f>MAX(D20:D21)</f>
        <v>0.72006660393464172</v>
      </c>
    </row>
    <row r="26" spans="2:4" x14ac:dyDescent="0.35">
      <c r="B26" t="str">
        <f>UPPER(INDEX(B20:B21,MATCH(B25,D20:D21,0))&amp;" makes up")</f>
        <v>WEEKDAY MAKES UP</v>
      </c>
    </row>
    <row r="33" spans="2:4" x14ac:dyDescent="0.35">
      <c r="B33" s="3" t="s">
        <v>52</v>
      </c>
      <c r="C33" s="3" t="s">
        <v>38</v>
      </c>
    </row>
    <row r="34" spans="2:4" x14ac:dyDescent="0.35">
      <c r="B34" t="s">
        <v>55</v>
      </c>
      <c r="C34" s="5" t="s">
        <v>8</v>
      </c>
      <c r="D34" s="7">
        <v>32300639.021000266</v>
      </c>
    </row>
    <row r="35" spans="2:4" x14ac:dyDescent="0.35">
      <c r="C35" t="s">
        <v>1</v>
      </c>
      <c r="D35" s="14">
        <v>0.25576444120432112</v>
      </c>
    </row>
    <row r="36" spans="2:4" x14ac:dyDescent="0.35">
      <c r="B36" t="s">
        <v>56</v>
      </c>
      <c r="C36" s="5" t="s">
        <v>8</v>
      </c>
      <c r="D36" s="7">
        <v>39018891.404200457</v>
      </c>
    </row>
    <row r="37" spans="2:4" x14ac:dyDescent="0.35">
      <c r="C37" t="s">
        <v>1</v>
      </c>
      <c r="D37" s="14">
        <v>0.30896122364387751</v>
      </c>
    </row>
    <row r="38" spans="2:4" x14ac:dyDescent="0.35">
      <c r="B38" t="s">
        <v>53</v>
      </c>
      <c r="C38" s="5" t="s">
        <v>8</v>
      </c>
      <c r="D38" s="7">
        <v>24189760.556800112</v>
      </c>
    </row>
    <row r="39" spans="2:4" x14ac:dyDescent="0.35">
      <c r="C39" t="s">
        <v>1</v>
      </c>
      <c r="D39" s="14">
        <v>0.19154050133973843</v>
      </c>
    </row>
    <row r="40" spans="2:4" x14ac:dyDescent="0.35">
      <c r="B40" t="s">
        <v>54</v>
      </c>
      <c r="C40" s="5" t="s">
        <v>8</v>
      </c>
      <c r="D40" s="7">
        <v>30781286.664000157</v>
      </c>
    </row>
    <row r="41" spans="2:4" x14ac:dyDescent="0.35">
      <c r="C41" t="s">
        <v>1</v>
      </c>
      <c r="D41" s="14">
        <v>0.24373383381206631</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2FE8D-A159-4ED4-9846-E7E88DBF15BD}">
  <dimension ref="A3:AG18466"/>
  <sheetViews>
    <sheetView topLeftCell="J1" zoomScale="63" zoomScaleNormal="63" workbookViewId="0"/>
  </sheetViews>
  <sheetFormatPr defaultRowHeight="14.5" x14ac:dyDescent="0.35"/>
  <cols>
    <col min="1" max="1" width="11.08984375" bestFit="1" customWidth="1"/>
    <col min="2" max="2" width="12.81640625" bestFit="1" customWidth="1"/>
    <col min="3" max="3" width="15.81640625" bestFit="1" customWidth="1"/>
    <col min="5" max="5" width="26.08984375" bestFit="1" customWidth="1"/>
    <col min="6" max="6" width="10.7265625" bestFit="1" customWidth="1"/>
    <col min="7" max="7" width="8.90625" bestFit="1" customWidth="1"/>
    <col min="8" max="8" width="30.453125" bestFit="1" customWidth="1"/>
    <col min="9" max="9" width="14" bestFit="1" customWidth="1"/>
    <col min="10" max="10" width="12.54296875" bestFit="1" customWidth="1"/>
    <col min="12" max="12" width="22.36328125" bestFit="1" customWidth="1"/>
    <col min="13" max="13" width="16.81640625" bestFit="1" customWidth="1"/>
    <col min="16" max="16" width="11.54296875" bestFit="1" customWidth="1"/>
    <col min="17" max="17" width="14.08984375" bestFit="1" customWidth="1"/>
    <col min="18" max="18" width="16.81640625" bestFit="1" customWidth="1"/>
    <col min="19" max="19" width="10.1796875" bestFit="1" customWidth="1"/>
    <col min="20" max="20" width="9.54296875" bestFit="1" customWidth="1"/>
    <col min="21" max="21" width="9.54296875" customWidth="1"/>
    <col min="22" max="22" width="4.1796875" style="30" customWidth="1"/>
    <col min="23" max="23" width="10.08984375" bestFit="1" customWidth="1"/>
    <col min="24" max="24" width="14.08984375" bestFit="1" customWidth="1"/>
    <col min="25" max="26" width="16.81640625" bestFit="1" customWidth="1"/>
    <col min="27" max="27" width="10.36328125" bestFit="1" customWidth="1"/>
    <col min="28" max="28" width="16.36328125" bestFit="1" customWidth="1"/>
    <col min="29" max="29" width="8.26953125" bestFit="1" customWidth="1"/>
    <col min="30" max="30" width="14.1796875" bestFit="1" customWidth="1"/>
    <col min="31" max="35" width="10.08984375" bestFit="1" customWidth="1"/>
    <col min="37" max="39" width="10.08984375" bestFit="1" customWidth="1"/>
    <col min="40" max="42" width="11.453125" bestFit="1" customWidth="1"/>
    <col min="43" max="43" width="10.08984375" bestFit="1" customWidth="1"/>
    <col min="44" max="52" width="11.453125" bestFit="1" customWidth="1"/>
    <col min="53" max="53" width="10.08984375" bestFit="1" customWidth="1"/>
    <col min="54" max="62" width="11.453125" bestFit="1" customWidth="1"/>
    <col min="63" max="63" width="10.08984375" bestFit="1" customWidth="1"/>
    <col min="64" max="72" width="11.453125" bestFit="1" customWidth="1"/>
    <col min="73" max="73" width="10.08984375" bestFit="1" customWidth="1"/>
    <col min="74" max="74" width="11.453125" bestFit="1" customWidth="1"/>
    <col min="75" max="75" width="10.08984375" bestFit="1" customWidth="1"/>
    <col min="76" max="78" width="11.453125" bestFit="1" customWidth="1"/>
    <col min="80" max="82" width="11.453125" bestFit="1" customWidth="1"/>
    <col min="83" max="83" width="10.08984375" bestFit="1" customWidth="1"/>
    <col min="84" max="88" width="11.453125" bestFit="1" customWidth="1"/>
    <col min="89" max="89" width="10.08984375" bestFit="1" customWidth="1"/>
    <col min="90" max="91" width="11.453125" bestFit="1" customWidth="1"/>
    <col min="92" max="92" width="10.08984375" bestFit="1" customWidth="1"/>
    <col min="93" max="96" width="11.453125" bestFit="1" customWidth="1"/>
    <col min="97" max="97" width="10.08984375" bestFit="1" customWidth="1"/>
    <col min="98" max="99" width="11.453125" bestFit="1" customWidth="1"/>
    <col min="101" max="105" width="11.453125" bestFit="1" customWidth="1"/>
    <col min="106" max="106" width="10.08984375" bestFit="1" customWidth="1"/>
    <col min="107" max="126" width="11.453125" bestFit="1" customWidth="1"/>
    <col min="127" max="127" width="10.08984375" bestFit="1" customWidth="1"/>
    <col min="128" max="133" width="11.453125" bestFit="1" customWidth="1"/>
    <col min="134" max="134" width="10.08984375" bestFit="1" customWidth="1"/>
    <col min="135" max="139" width="11.453125" bestFit="1" customWidth="1"/>
    <col min="141" max="149" width="11.453125" bestFit="1" customWidth="1"/>
    <col min="150" max="151" width="10.08984375" bestFit="1" customWidth="1"/>
    <col min="152" max="158" width="11.453125" bestFit="1" customWidth="1"/>
    <col min="159" max="159" width="10.08984375" bestFit="1" customWidth="1"/>
    <col min="160" max="160" width="11.453125" bestFit="1" customWidth="1"/>
    <col min="161" max="161" width="10.08984375" bestFit="1" customWidth="1"/>
    <col min="162" max="170" width="11.453125" bestFit="1" customWidth="1"/>
    <col min="171" max="172" width="10.08984375" bestFit="1" customWidth="1"/>
    <col min="173" max="175" width="11.453125" bestFit="1" customWidth="1"/>
    <col min="177" max="189" width="11.453125" bestFit="1" customWidth="1"/>
    <col min="191" max="193" width="11.453125" bestFit="1" customWidth="1"/>
    <col min="194" max="194" width="10.08984375" bestFit="1" customWidth="1"/>
    <col min="195" max="199" width="11.453125" bestFit="1" customWidth="1"/>
    <col min="200" max="200" width="10.08984375" bestFit="1" customWidth="1"/>
    <col min="201" max="206" width="11.453125" bestFit="1" customWidth="1"/>
    <col min="208" max="220" width="11.453125" bestFit="1" customWidth="1"/>
    <col min="221" max="221" width="10.08984375" bestFit="1" customWidth="1"/>
    <col min="222" max="223" width="12.81640625" bestFit="1" customWidth="1"/>
    <col min="224" max="224" width="11.453125" bestFit="1" customWidth="1"/>
    <col min="225" max="233" width="12.81640625" bestFit="1" customWidth="1"/>
    <col min="234" max="234" width="10.08984375" bestFit="1" customWidth="1"/>
    <col min="235" max="235" width="11.453125" bestFit="1" customWidth="1"/>
    <col min="236" max="236" width="12.81640625" bestFit="1" customWidth="1"/>
    <col min="237" max="237" width="11.453125" bestFit="1" customWidth="1"/>
    <col min="238" max="239" width="12.81640625" bestFit="1" customWidth="1"/>
    <col min="240" max="240" width="11.453125" bestFit="1" customWidth="1"/>
    <col min="241" max="241" width="12.81640625" bestFit="1" customWidth="1"/>
    <col min="242" max="242" width="11.453125" bestFit="1" customWidth="1"/>
    <col min="243" max="246" width="12.81640625" bestFit="1" customWidth="1"/>
    <col min="247" max="248" width="11.453125" bestFit="1" customWidth="1"/>
    <col min="249" max="254" width="12.81640625" bestFit="1" customWidth="1"/>
    <col min="255" max="255" width="10.08984375" bestFit="1" customWidth="1"/>
    <col min="256" max="256" width="11.453125" bestFit="1" customWidth="1"/>
    <col min="257" max="257" width="12.81640625" bestFit="1" customWidth="1"/>
    <col min="258" max="258" width="11.453125" bestFit="1" customWidth="1"/>
    <col min="259" max="268" width="12.81640625" bestFit="1" customWidth="1"/>
    <col min="269" max="269" width="10.08984375" bestFit="1" customWidth="1"/>
    <col min="270" max="270" width="12.81640625" bestFit="1" customWidth="1"/>
    <col min="271" max="271" width="11.453125" bestFit="1" customWidth="1"/>
    <col min="272" max="272" width="12.81640625" bestFit="1" customWidth="1"/>
    <col min="273" max="273" width="10.08984375" bestFit="1" customWidth="1"/>
    <col min="274" max="275" width="11.453125" bestFit="1" customWidth="1"/>
    <col min="276" max="280" width="12.81640625" bestFit="1" customWidth="1"/>
    <col min="281" max="281" width="11.453125" bestFit="1" customWidth="1"/>
    <col min="282" max="290" width="12.81640625" bestFit="1" customWidth="1"/>
    <col min="291" max="291" width="10.08984375" bestFit="1" customWidth="1"/>
    <col min="292" max="292" width="12.81640625" bestFit="1" customWidth="1"/>
    <col min="293" max="293" width="11.453125" bestFit="1" customWidth="1"/>
    <col min="294" max="298" width="12.81640625" bestFit="1" customWidth="1"/>
    <col min="299" max="299" width="11.453125" bestFit="1" customWidth="1"/>
    <col min="300" max="300" width="12.81640625" bestFit="1" customWidth="1"/>
    <col min="301" max="301" width="11.453125" bestFit="1" customWidth="1"/>
    <col min="302" max="304" width="12.81640625" bestFit="1" customWidth="1"/>
    <col min="305" max="305" width="10.08984375" bestFit="1" customWidth="1"/>
    <col min="306" max="306" width="12.81640625" bestFit="1" customWidth="1"/>
    <col min="307" max="308" width="11.453125" bestFit="1" customWidth="1"/>
    <col min="309" max="312" width="12.81640625" bestFit="1" customWidth="1"/>
    <col min="313" max="313" width="11.453125" bestFit="1" customWidth="1"/>
    <col min="314" max="323" width="12.81640625" bestFit="1" customWidth="1"/>
    <col min="324" max="324" width="11.453125" bestFit="1" customWidth="1"/>
    <col min="325" max="325" width="12.81640625" bestFit="1" customWidth="1"/>
    <col min="327" max="327" width="11.453125" bestFit="1" customWidth="1"/>
    <col min="328" max="330" width="12.81640625" bestFit="1" customWidth="1"/>
    <col min="331" max="331" width="10.08984375" bestFit="1" customWidth="1"/>
    <col min="332" max="332" width="12.81640625" bestFit="1" customWidth="1"/>
    <col min="333" max="333" width="11.453125" bestFit="1" customWidth="1"/>
    <col min="334" max="338" width="12.81640625" bestFit="1" customWidth="1"/>
    <col min="339" max="339" width="11.453125" bestFit="1" customWidth="1"/>
    <col min="340" max="341" width="12.81640625" bestFit="1" customWidth="1"/>
    <col min="342" max="342" width="10.08984375" bestFit="1" customWidth="1"/>
    <col min="343" max="347" width="12.81640625" bestFit="1" customWidth="1"/>
    <col min="348" max="349" width="11.453125" bestFit="1" customWidth="1"/>
    <col min="350" max="358" width="12.81640625" bestFit="1" customWidth="1"/>
    <col min="359" max="359" width="10.08984375" bestFit="1" customWidth="1"/>
    <col min="360" max="361" width="12.81640625" bestFit="1" customWidth="1"/>
    <col min="362" max="362" width="11.453125" bestFit="1" customWidth="1"/>
    <col min="363" max="363" width="12.81640625" bestFit="1" customWidth="1"/>
    <col min="364" max="364" width="10.08984375" bestFit="1" customWidth="1"/>
    <col min="365" max="366" width="12.81640625" bestFit="1" customWidth="1"/>
    <col min="367" max="367" width="11.453125" bestFit="1" customWidth="1"/>
    <col min="368" max="371" width="12.81640625" bestFit="1" customWidth="1"/>
    <col min="372" max="372" width="10.08984375" bestFit="1" customWidth="1"/>
    <col min="373" max="378" width="12.81640625" bestFit="1" customWidth="1"/>
    <col min="379" max="379" width="11.453125" bestFit="1" customWidth="1"/>
    <col min="380" max="380" width="12.81640625" bestFit="1" customWidth="1"/>
    <col min="381" max="381" width="10.08984375" bestFit="1" customWidth="1"/>
    <col min="382" max="383" width="11.453125" bestFit="1" customWidth="1"/>
    <col min="384" max="385" width="12.81640625" bestFit="1" customWidth="1"/>
    <col min="386" max="386" width="10.08984375" bestFit="1" customWidth="1"/>
    <col min="387" max="388" width="12.81640625" bestFit="1" customWidth="1"/>
    <col min="389" max="390" width="11.453125" bestFit="1" customWidth="1"/>
    <col min="391" max="394" width="12.81640625" bestFit="1" customWidth="1"/>
    <col min="395" max="395" width="10.08984375" bestFit="1" customWidth="1"/>
    <col min="396" max="396" width="12.81640625" bestFit="1" customWidth="1"/>
    <col min="397" max="397" width="11.453125" bestFit="1" customWidth="1"/>
    <col min="398" max="402" width="12.81640625" bestFit="1" customWidth="1"/>
    <col min="403" max="403" width="10.08984375" bestFit="1" customWidth="1"/>
    <col min="404" max="404" width="12.81640625" bestFit="1" customWidth="1"/>
    <col min="405" max="406" width="11.453125" bestFit="1" customWidth="1"/>
    <col min="407" max="408" width="12.81640625" bestFit="1" customWidth="1"/>
    <col min="409" max="409" width="10.08984375" bestFit="1" customWidth="1"/>
    <col min="410" max="410" width="11.453125" bestFit="1" customWidth="1"/>
    <col min="412" max="416" width="12.81640625" bestFit="1" customWidth="1"/>
    <col min="417" max="417" width="10.08984375" bestFit="1" customWidth="1"/>
    <col min="418" max="418" width="12.81640625" bestFit="1" customWidth="1"/>
    <col min="419" max="419" width="10.08984375" bestFit="1" customWidth="1"/>
    <col min="420" max="420" width="11.453125" bestFit="1" customWidth="1"/>
    <col min="421" max="421" width="12.81640625" bestFit="1" customWidth="1"/>
    <col min="422" max="422" width="11.453125" bestFit="1" customWidth="1"/>
    <col min="423" max="424" width="12.81640625" bestFit="1" customWidth="1"/>
    <col min="425" max="425" width="10.08984375" bestFit="1" customWidth="1"/>
    <col min="426" max="428" width="11.453125" bestFit="1" customWidth="1"/>
    <col min="430" max="430" width="12.81640625" bestFit="1" customWidth="1"/>
    <col min="431" max="431" width="10.08984375" bestFit="1" customWidth="1"/>
    <col min="432" max="432" width="12.81640625" bestFit="1" customWidth="1"/>
    <col min="433" max="433" width="11.453125" bestFit="1" customWidth="1"/>
    <col min="434" max="436" width="12.81640625" bestFit="1" customWidth="1"/>
    <col min="437" max="437" width="10.08984375" bestFit="1" customWidth="1"/>
    <col min="438" max="439" width="12.81640625" bestFit="1" customWidth="1"/>
    <col min="440" max="440" width="11.453125" bestFit="1" customWidth="1"/>
    <col min="441" max="441" width="12.81640625" bestFit="1" customWidth="1"/>
    <col min="442" max="442" width="10.08984375" bestFit="1" customWidth="1"/>
    <col min="443" max="443" width="12.81640625" bestFit="1" customWidth="1"/>
    <col min="444" max="444" width="11.453125" bestFit="1" customWidth="1"/>
    <col min="445" max="450" width="12.81640625" bestFit="1" customWidth="1"/>
    <col min="451" max="452" width="11.453125" bestFit="1" customWidth="1"/>
    <col min="453" max="453" width="10.08984375" bestFit="1" customWidth="1"/>
    <col min="454" max="454" width="12.81640625" bestFit="1" customWidth="1"/>
    <col min="455" max="455" width="10.08984375" bestFit="1" customWidth="1"/>
    <col min="456" max="456" width="12.81640625" bestFit="1" customWidth="1"/>
    <col min="457" max="457" width="11.453125" bestFit="1" customWidth="1"/>
    <col min="458" max="459" width="12.81640625" bestFit="1" customWidth="1"/>
    <col min="460" max="460" width="11.453125" bestFit="1" customWidth="1"/>
    <col min="461" max="461" width="10.08984375" bestFit="1" customWidth="1"/>
    <col min="462" max="463" width="11.453125" bestFit="1" customWidth="1"/>
    <col min="464" max="465" width="12.81640625" bestFit="1" customWidth="1"/>
    <col min="466" max="466" width="11.453125" bestFit="1" customWidth="1"/>
    <col min="467" max="468" width="12.81640625" bestFit="1" customWidth="1"/>
    <col min="470" max="470" width="11.453125" bestFit="1" customWidth="1"/>
    <col min="471" max="474" width="12.81640625" bestFit="1" customWidth="1"/>
    <col min="475" max="475" width="10.08984375" bestFit="1" customWidth="1"/>
    <col min="476" max="476" width="11.453125" bestFit="1" customWidth="1"/>
    <col min="477" max="477" width="12.81640625" bestFit="1" customWidth="1"/>
    <col min="478" max="478" width="10.08984375" bestFit="1" customWidth="1"/>
    <col min="479" max="482" width="12.81640625" bestFit="1" customWidth="1"/>
    <col min="483" max="483" width="11.453125" bestFit="1" customWidth="1"/>
    <col min="484" max="485" width="12.81640625" bestFit="1" customWidth="1"/>
    <col min="486" max="486" width="11.453125" bestFit="1" customWidth="1"/>
    <col min="487" max="487" width="10.08984375" bestFit="1" customWidth="1"/>
    <col min="488" max="492" width="12.81640625" bestFit="1" customWidth="1"/>
    <col min="493" max="493" width="10.08984375" bestFit="1" customWidth="1"/>
    <col min="494" max="494" width="12.81640625" bestFit="1" customWidth="1"/>
    <col min="495" max="495" width="11.453125" bestFit="1" customWidth="1"/>
    <col min="496" max="496" width="10.08984375" bestFit="1" customWidth="1"/>
    <col min="497" max="499" width="14.1796875" bestFit="1" customWidth="1"/>
    <col min="500" max="500" width="11.453125" bestFit="1" customWidth="1"/>
    <col min="501" max="501" width="14.1796875" bestFit="1" customWidth="1"/>
    <col min="502" max="502" width="12.81640625" bestFit="1" customWidth="1"/>
    <col min="503" max="503" width="14.1796875" bestFit="1" customWidth="1"/>
    <col min="504" max="504" width="10.08984375" bestFit="1" customWidth="1"/>
    <col min="505" max="508" width="14.1796875" bestFit="1" customWidth="1"/>
    <col min="509" max="509" width="12.81640625" bestFit="1" customWidth="1"/>
    <col min="510" max="510" width="11.453125" bestFit="1" customWidth="1"/>
    <col min="511" max="512" width="14.1796875" bestFit="1" customWidth="1"/>
    <col min="513" max="514" width="11.453125" bestFit="1" customWidth="1"/>
    <col min="515" max="515" width="14.1796875" bestFit="1" customWidth="1"/>
    <col min="516" max="516" width="12.81640625" bestFit="1" customWidth="1"/>
    <col min="517" max="517" width="11.453125" bestFit="1" customWidth="1"/>
    <col min="518" max="519" width="14.1796875" bestFit="1" customWidth="1"/>
    <col min="520" max="520" width="12.81640625" bestFit="1" customWidth="1"/>
    <col min="521" max="521" width="14.1796875" bestFit="1" customWidth="1"/>
    <col min="522" max="522" width="12.81640625" bestFit="1" customWidth="1"/>
    <col min="523" max="523" width="14.1796875" bestFit="1" customWidth="1"/>
    <col min="524" max="524" width="11.453125" bestFit="1" customWidth="1"/>
    <col min="525" max="527" width="14.1796875" bestFit="1" customWidth="1"/>
    <col min="528" max="528" width="12.81640625" bestFit="1" customWidth="1"/>
    <col min="529" max="529" width="14.1796875" bestFit="1" customWidth="1"/>
    <col min="530" max="530" width="11.453125" bestFit="1" customWidth="1"/>
    <col min="531" max="531" width="10.08984375" bestFit="1" customWidth="1"/>
    <col min="532" max="534" width="14.1796875" bestFit="1" customWidth="1"/>
    <col min="535" max="535" width="12.81640625" bestFit="1" customWidth="1"/>
    <col min="536" max="537" width="14.1796875" bestFit="1" customWidth="1"/>
    <col min="538" max="538" width="12.81640625" bestFit="1" customWidth="1"/>
    <col min="539" max="541" width="14.1796875" bestFit="1" customWidth="1"/>
    <col min="542" max="542" width="12.81640625" bestFit="1" customWidth="1"/>
    <col min="543" max="545" width="14.1796875" bestFit="1" customWidth="1"/>
    <col min="546" max="546" width="12.81640625" bestFit="1" customWidth="1"/>
    <col min="547" max="550" width="14.1796875" bestFit="1" customWidth="1"/>
    <col min="551" max="551" width="11.453125" bestFit="1" customWidth="1"/>
    <col min="552" max="552" width="14.1796875" bestFit="1" customWidth="1"/>
    <col min="553" max="553" width="12.81640625" bestFit="1" customWidth="1"/>
    <col min="554" max="555" width="14.1796875" bestFit="1" customWidth="1"/>
    <col min="556" max="556" width="12.81640625" bestFit="1" customWidth="1"/>
    <col min="557" max="558" width="14.1796875" bestFit="1" customWidth="1"/>
    <col min="559" max="559" width="11.453125" bestFit="1" customWidth="1"/>
    <col min="560" max="560" width="14.1796875" bestFit="1" customWidth="1"/>
    <col min="561" max="561" width="12.81640625" bestFit="1" customWidth="1"/>
    <col min="562" max="565" width="14.1796875" bestFit="1" customWidth="1"/>
    <col min="566" max="566" width="12.81640625" bestFit="1" customWidth="1"/>
    <col min="567" max="570" width="14.1796875" bestFit="1" customWidth="1"/>
    <col min="571" max="571" width="12.81640625" bestFit="1" customWidth="1"/>
    <col min="572" max="577" width="14.1796875" bestFit="1" customWidth="1"/>
    <col min="578" max="578" width="12.81640625" bestFit="1" customWidth="1"/>
    <col min="579" max="579" width="11.453125" bestFit="1" customWidth="1"/>
    <col min="580" max="581" width="14.1796875" bestFit="1" customWidth="1"/>
    <col min="582" max="582" width="12.81640625" bestFit="1" customWidth="1"/>
    <col min="583" max="593" width="14.1796875" bestFit="1" customWidth="1"/>
    <col min="594" max="594" width="12.81640625" bestFit="1" customWidth="1"/>
    <col min="595" max="598" width="14.1796875" bestFit="1" customWidth="1"/>
    <col min="599" max="599" width="12.81640625" bestFit="1" customWidth="1"/>
    <col min="600" max="601" width="14.1796875" bestFit="1" customWidth="1"/>
    <col min="602" max="602" width="12.81640625" bestFit="1" customWidth="1"/>
    <col min="603" max="603" width="14.1796875" bestFit="1" customWidth="1"/>
    <col min="604" max="604" width="12.81640625" bestFit="1" customWidth="1"/>
    <col min="605" max="607" width="14.1796875" bestFit="1" customWidth="1"/>
    <col min="608" max="608" width="10.08984375" bestFit="1" customWidth="1"/>
    <col min="609" max="624" width="14.1796875" bestFit="1" customWidth="1"/>
    <col min="625" max="625" width="12.81640625" bestFit="1" customWidth="1"/>
    <col min="626" max="636" width="14.1796875" bestFit="1" customWidth="1"/>
    <col min="637" max="637" width="11.453125" bestFit="1" customWidth="1"/>
    <col min="638" max="645" width="14.1796875" bestFit="1" customWidth="1"/>
    <col min="646" max="646" width="12.81640625" bestFit="1" customWidth="1"/>
    <col min="647" max="647" width="14.1796875" bestFit="1" customWidth="1"/>
    <col min="648" max="648" width="12.81640625" bestFit="1" customWidth="1"/>
    <col min="649" max="649" width="14.1796875" bestFit="1" customWidth="1"/>
    <col min="650" max="650" width="12.81640625" bestFit="1" customWidth="1"/>
    <col min="651" max="656" width="14.1796875" bestFit="1" customWidth="1"/>
    <col min="657" max="658" width="12.81640625" bestFit="1" customWidth="1"/>
    <col min="659" max="661" width="14.1796875" bestFit="1" customWidth="1"/>
    <col min="662" max="662" width="11.453125" bestFit="1" customWidth="1"/>
    <col min="663" max="667" width="14.1796875" bestFit="1" customWidth="1"/>
    <col min="668" max="668" width="12.81640625" bestFit="1" customWidth="1"/>
    <col min="669" max="674" width="14.1796875" bestFit="1" customWidth="1"/>
    <col min="675" max="675" width="12.81640625" bestFit="1" customWidth="1"/>
    <col min="676" max="676" width="14.1796875" bestFit="1" customWidth="1"/>
    <col min="677" max="677" width="12.81640625" bestFit="1" customWidth="1"/>
    <col min="678" max="678" width="14.1796875" bestFit="1" customWidth="1"/>
    <col min="679" max="679" width="12.81640625" bestFit="1" customWidth="1"/>
    <col min="680" max="687" width="14.1796875" bestFit="1" customWidth="1"/>
    <col min="688" max="688" width="12.81640625" bestFit="1" customWidth="1"/>
    <col min="689" max="689" width="11.453125" bestFit="1" customWidth="1"/>
    <col min="690" max="693" width="14.1796875" bestFit="1" customWidth="1"/>
    <col min="694" max="694" width="12.81640625" bestFit="1" customWidth="1"/>
    <col min="695" max="697" width="14.1796875" bestFit="1" customWidth="1"/>
    <col min="698" max="698" width="12.81640625" bestFit="1" customWidth="1"/>
    <col min="699" max="708" width="14.1796875" bestFit="1" customWidth="1"/>
    <col min="709" max="709" width="11.453125" bestFit="1" customWidth="1"/>
    <col min="710" max="710" width="14.1796875" bestFit="1" customWidth="1"/>
    <col min="711" max="711" width="12.81640625" bestFit="1" customWidth="1"/>
    <col min="712" max="715" width="14.1796875" bestFit="1" customWidth="1"/>
    <col min="716" max="716" width="12.81640625" bestFit="1" customWidth="1"/>
    <col min="717" max="719" width="14.1796875" bestFit="1" customWidth="1"/>
    <col min="720" max="720" width="12.81640625" bestFit="1" customWidth="1"/>
    <col min="721" max="724" width="14.1796875" bestFit="1" customWidth="1"/>
    <col min="725" max="725" width="12.81640625" bestFit="1" customWidth="1"/>
    <col min="726" max="726" width="10.08984375" bestFit="1" customWidth="1"/>
    <col min="727" max="731" width="14.1796875" bestFit="1" customWidth="1"/>
    <col min="732" max="732" width="12.81640625" bestFit="1" customWidth="1"/>
    <col min="733" max="739" width="14.1796875" bestFit="1" customWidth="1"/>
    <col min="740" max="740" width="11.453125" bestFit="1" customWidth="1"/>
    <col min="741" max="741" width="14.1796875" bestFit="1" customWidth="1"/>
    <col min="742" max="742" width="12.81640625" bestFit="1" customWidth="1"/>
    <col min="743" max="743" width="14.1796875" bestFit="1" customWidth="1"/>
    <col min="744" max="745" width="12.81640625" bestFit="1" customWidth="1"/>
    <col min="746" max="752" width="14.1796875" bestFit="1" customWidth="1"/>
    <col min="753" max="753" width="12.81640625" bestFit="1" customWidth="1"/>
    <col min="754" max="754" width="14.1796875" bestFit="1" customWidth="1"/>
    <col min="755" max="755" width="11.453125" bestFit="1" customWidth="1"/>
    <col min="756" max="756" width="12.81640625" bestFit="1" customWidth="1"/>
    <col min="757" max="762" width="14.1796875" bestFit="1" customWidth="1"/>
    <col min="763" max="763" width="12.81640625" bestFit="1" customWidth="1"/>
    <col min="764" max="764" width="14.1796875" bestFit="1" customWidth="1"/>
    <col min="765" max="765" width="11.453125" bestFit="1" customWidth="1"/>
    <col min="766" max="766" width="14.1796875" bestFit="1" customWidth="1"/>
    <col min="767" max="767" width="12.81640625" bestFit="1" customWidth="1"/>
    <col min="768" max="770" width="14.1796875" bestFit="1" customWidth="1"/>
    <col min="771" max="771" width="12.81640625" bestFit="1" customWidth="1"/>
    <col min="772" max="774" width="14.1796875" bestFit="1" customWidth="1"/>
    <col min="775" max="775" width="12.81640625" bestFit="1" customWidth="1"/>
    <col min="776" max="776" width="11.453125" bestFit="1" customWidth="1"/>
    <col min="777" max="778" width="14.1796875" bestFit="1" customWidth="1"/>
    <col min="779" max="779" width="12.81640625" bestFit="1" customWidth="1"/>
    <col min="780" max="780" width="14.1796875" bestFit="1" customWidth="1"/>
    <col min="781" max="783" width="12.81640625" bestFit="1" customWidth="1"/>
    <col min="784" max="784" width="10.08984375" bestFit="1" customWidth="1"/>
    <col min="785" max="785" width="14.1796875" bestFit="1" customWidth="1"/>
    <col min="786" max="786" width="12.81640625" bestFit="1" customWidth="1"/>
    <col min="787" max="788" width="14.1796875" bestFit="1" customWidth="1"/>
    <col min="789" max="789" width="12.81640625" bestFit="1" customWidth="1"/>
    <col min="790" max="791" width="14.1796875" bestFit="1" customWidth="1"/>
    <col min="792" max="792" width="11.453125" bestFit="1" customWidth="1"/>
    <col min="793" max="793" width="14.1796875" bestFit="1" customWidth="1"/>
    <col min="794" max="798" width="15.81640625" bestFit="1" customWidth="1"/>
    <col min="799" max="799" width="14.1796875" bestFit="1" customWidth="1"/>
    <col min="800" max="800" width="15.81640625" bestFit="1" customWidth="1"/>
    <col min="801" max="801" width="12.81640625" bestFit="1" customWidth="1"/>
    <col min="802" max="802" width="14.1796875" bestFit="1" customWidth="1"/>
    <col min="803" max="805" width="15.81640625" bestFit="1" customWidth="1"/>
    <col min="806" max="806" width="12.81640625" bestFit="1" customWidth="1"/>
    <col min="807" max="814" width="15.81640625" bestFit="1" customWidth="1"/>
    <col min="815" max="815" width="12.81640625" bestFit="1" customWidth="1"/>
    <col min="816" max="820" width="15.81640625" bestFit="1" customWidth="1"/>
    <col min="821" max="821" width="11.453125" bestFit="1" customWidth="1"/>
    <col min="822" max="825" width="15.81640625" bestFit="1" customWidth="1"/>
    <col min="826" max="826" width="14.1796875" bestFit="1" customWidth="1"/>
    <col min="827" max="838" width="15.81640625" bestFit="1" customWidth="1"/>
    <col min="839" max="841" width="14.1796875" bestFit="1" customWidth="1"/>
    <col min="842" max="846" width="15.81640625" bestFit="1" customWidth="1"/>
    <col min="847" max="848" width="14.1796875" bestFit="1" customWidth="1"/>
    <col min="849" max="849" width="15.81640625" bestFit="1" customWidth="1"/>
    <col min="850" max="850" width="14.1796875" bestFit="1" customWidth="1"/>
    <col min="851" max="868" width="15.81640625" bestFit="1" customWidth="1"/>
    <col min="869" max="869" width="14.1796875" bestFit="1" customWidth="1"/>
    <col min="870" max="874" width="15.81640625" bestFit="1" customWidth="1"/>
    <col min="875" max="875" width="14.1796875" bestFit="1" customWidth="1"/>
    <col min="876" max="878" width="15.81640625" bestFit="1" customWidth="1"/>
    <col min="879" max="879" width="14.1796875" bestFit="1" customWidth="1"/>
    <col min="880" max="882" width="15.81640625" bestFit="1" customWidth="1"/>
    <col min="883" max="883" width="14.1796875" bestFit="1" customWidth="1"/>
    <col min="884" max="885" width="15.81640625" bestFit="1" customWidth="1"/>
    <col min="886" max="886" width="14.1796875" bestFit="1" customWidth="1"/>
    <col min="887" max="887" width="15.81640625" bestFit="1" customWidth="1"/>
    <col min="888" max="890" width="14.1796875" bestFit="1" customWidth="1"/>
    <col min="891" max="897" width="15.81640625" bestFit="1" customWidth="1"/>
    <col min="898" max="898" width="14.1796875" bestFit="1" customWidth="1"/>
    <col min="899" max="899" width="12.81640625" bestFit="1" customWidth="1"/>
    <col min="900" max="902" width="14.1796875" bestFit="1" customWidth="1"/>
    <col min="903" max="913" width="15.81640625" bestFit="1" customWidth="1"/>
    <col min="914" max="914" width="14.1796875" bestFit="1" customWidth="1"/>
    <col min="915" max="915" width="15.81640625" bestFit="1" customWidth="1"/>
    <col min="916" max="917" width="14.1796875" bestFit="1" customWidth="1"/>
    <col min="918" max="918" width="15.81640625" bestFit="1" customWidth="1"/>
  </cols>
  <sheetData>
    <row r="3" spans="1:24" x14ac:dyDescent="0.35">
      <c r="A3" t="s">
        <v>2</v>
      </c>
      <c r="B3" t="s">
        <v>3</v>
      </c>
      <c r="C3" t="s">
        <v>4</v>
      </c>
    </row>
    <row r="4" spans="1:24" x14ac:dyDescent="0.35">
      <c r="A4" s="15">
        <v>606</v>
      </c>
      <c r="B4" s="15">
        <v>158</v>
      </c>
      <c r="C4" s="15">
        <v>448</v>
      </c>
    </row>
    <row r="7" spans="1:24" x14ac:dyDescent="0.35">
      <c r="Q7" s="3" t="s">
        <v>59</v>
      </c>
      <c r="R7" t="s">
        <v>1</v>
      </c>
      <c r="V7" s="30" t="str">
        <f>Q7</f>
        <v>Row Labels</v>
      </c>
      <c r="W7" t="str">
        <f>R7</f>
        <v>Sum of Total Profit</v>
      </c>
      <c r="X7" t="s">
        <v>57</v>
      </c>
    </row>
    <row r="8" spans="1:24" x14ac:dyDescent="0.35">
      <c r="K8" t="s">
        <v>193</v>
      </c>
      <c r="L8" t="s">
        <v>37</v>
      </c>
      <c r="M8" t="s">
        <v>14</v>
      </c>
      <c r="Q8" s="27" t="s">
        <v>195</v>
      </c>
      <c r="R8" s="28">
        <v>39160816.923399791</v>
      </c>
      <c r="V8" s="30" t="str">
        <f t="shared" ref="V8:V12" si="0">Q8</f>
        <v>Black</v>
      </c>
      <c r="W8" s="2">
        <f t="shared" ref="W8:W12" si="1">R8</f>
        <v>39160816.923399791</v>
      </c>
      <c r="X8" s="2">
        <f t="shared" ref="X8:X10" si="2">R8</f>
        <v>39160816.923399791</v>
      </c>
    </row>
    <row r="9" spans="1:24" x14ac:dyDescent="0.35">
      <c r="E9" s="3" t="s">
        <v>60</v>
      </c>
      <c r="F9" t="s">
        <v>8</v>
      </c>
      <c r="H9" t="str">
        <f>E9</f>
        <v>Product Name</v>
      </c>
      <c r="I9" t="str">
        <f>F9</f>
        <v xml:space="preserve"> Total Profit</v>
      </c>
      <c r="J9" t="s">
        <v>194</v>
      </c>
      <c r="K9" t="s">
        <v>192</v>
      </c>
      <c r="L9" s="2">
        <f>SUM(I10:I14)</f>
        <v>1083509.8404999997</v>
      </c>
      <c r="M9" s="12">
        <f>L9/SUM($L$9:$L$10)</f>
        <v>8.5794986506209665E-3</v>
      </c>
      <c r="Q9" s="27" t="s">
        <v>197</v>
      </c>
      <c r="R9" s="28">
        <v>31594381.553200137</v>
      </c>
      <c r="V9" s="30" t="str">
        <f t="shared" si="0"/>
        <v>Red</v>
      </c>
      <c r="W9" s="2">
        <f t="shared" si="1"/>
        <v>31594381.553200137</v>
      </c>
      <c r="X9" s="2">
        <f t="shared" si="2"/>
        <v>31594381.553200137</v>
      </c>
    </row>
    <row r="10" spans="1:24" x14ac:dyDescent="0.35">
      <c r="E10" t="s">
        <v>140</v>
      </c>
      <c r="F10" s="7">
        <v>196061.31249999997</v>
      </c>
      <c r="H10" t="str">
        <f t="shared" ref="H10:H14" si="3">E10</f>
        <v>Road-650 Black, 44</v>
      </c>
      <c r="I10">
        <f t="shared" ref="I10:I14" si="4">F10</f>
        <v>196061.31249999997</v>
      </c>
      <c r="J10">
        <f>I10</f>
        <v>196061.31249999997</v>
      </c>
      <c r="K10" t="s">
        <v>191</v>
      </c>
      <c r="L10" s="2">
        <f>SUM(I17:I141)</f>
        <v>125207067.80550003</v>
      </c>
      <c r="M10" s="12">
        <f>L10/SUM($L$9:$L$10)</f>
        <v>0.99142050134937909</v>
      </c>
      <c r="Q10" s="27" t="s">
        <v>198</v>
      </c>
      <c r="R10" s="28">
        <v>23916414.181299996</v>
      </c>
      <c r="V10" s="30" t="str">
        <f t="shared" si="0"/>
        <v>Silver</v>
      </c>
      <c r="W10" s="2">
        <f t="shared" si="1"/>
        <v>23916414.181299996</v>
      </c>
      <c r="X10" s="2">
        <f t="shared" si="2"/>
        <v>23916414.181299996</v>
      </c>
    </row>
    <row r="11" spans="1:24" x14ac:dyDescent="0.35">
      <c r="E11" t="s">
        <v>142</v>
      </c>
      <c r="F11" s="7">
        <v>293256.61169999983</v>
      </c>
      <c r="H11" t="str">
        <f t="shared" si="3"/>
        <v>Road-650 Black, 52</v>
      </c>
      <c r="I11">
        <f t="shared" si="4"/>
        <v>293256.61169999983</v>
      </c>
      <c r="J11">
        <f t="shared" ref="J11:J14" si="5">I11</f>
        <v>293256.61169999983</v>
      </c>
      <c r="Q11" s="27" t="s">
        <v>199</v>
      </c>
      <c r="R11" s="28">
        <v>19035074.116200175</v>
      </c>
      <c r="V11" s="30" t="str">
        <f t="shared" si="0"/>
        <v>Yellow</v>
      </c>
      <c r="W11" s="2">
        <f t="shared" si="1"/>
        <v>19035074.116200175</v>
      </c>
    </row>
    <row r="12" spans="1:24" x14ac:dyDescent="0.35">
      <c r="E12" t="s">
        <v>146</v>
      </c>
      <c r="F12" s="7">
        <v>204756.84609999994</v>
      </c>
      <c r="H12" t="str">
        <f t="shared" si="3"/>
        <v>Road-650 Red, 44</v>
      </c>
      <c r="I12">
        <f t="shared" si="4"/>
        <v>204756.84609999994</v>
      </c>
      <c r="J12">
        <f t="shared" si="5"/>
        <v>204756.84609999994</v>
      </c>
      <c r="Q12" s="27" t="s">
        <v>196</v>
      </c>
      <c r="R12" s="28">
        <v>9425341.0249999985</v>
      </c>
      <c r="V12" s="30" t="str">
        <f t="shared" si="0"/>
        <v>Blue</v>
      </c>
      <c r="W12" s="2">
        <f t="shared" si="1"/>
        <v>9425341.0249999985</v>
      </c>
    </row>
    <row r="13" spans="1:24" x14ac:dyDescent="0.35">
      <c r="E13" t="s">
        <v>150</v>
      </c>
      <c r="F13" s="7">
        <v>158677.60539999997</v>
      </c>
      <c r="H13" t="str">
        <f t="shared" si="3"/>
        <v>Road-650 Red, 60</v>
      </c>
      <c r="I13">
        <f t="shared" si="4"/>
        <v>158677.60539999997</v>
      </c>
      <c r="J13">
        <f t="shared" si="5"/>
        <v>158677.60539999997</v>
      </c>
      <c r="W13" s="2"/>
    </row>
    <row r="14" spans="1:24" x14ac:dyDescent="0.35">
      <c r="E14" t="s">
        <v>144</v>
      </c>
      <c r="F14" s="7">
        <v>230757.4647999999</v>
      </c>
      <c r="H14" t="str">
        <f t="shared" si="3"/>
        <v>Road-650 Black, 60</v>
      </c>
      <c r="I14">
        <f t="shared" si="4"/>
        <v>230757.4647999999</v>
      </c>
      <c r="J14">
        <f t="shared" si="5"/>
        <v>230757.4647999999</v>
      </c>
      <c r="W14" s="2"/>
    </row>
    <row r="15" spans="1:24" x14ac:dyDescent="0.35">
      <c r="E15" t="s">
        <v>147</v>
      </c>
      <c r="F15" s="7">
        <v>261925.88069999975</v>
      </c>
      <c r="W15" s="2"/>
    </row>
    <row r="16" spans="1:24" x14ac:dyDescent="0.35">
      <c r="E16" t="s">
        <v>148</v>
      </c>
      <c r="F16" s="7">
        <v>195172.46229999993</v>
      </c>
      <c r="H16" t="s">
        <v>191</v>
      </c>
    </row>
    <row r="17" spans="5:9" x14ac:dyDescent="0.35">
      <c r="E17" t="s">
        <v>149</v>
      </c>
      <c r="F17" s="7">
        <v>277311.95449999988</v>
      </c>
      <c r="H17" t="str">
        <f>E15</f>
        <v>Road-650 Red, 48</v>
      </c>
      <c r="I17">
        <f>F15</f>
        <v>261925.88069999975</v>
      </c>
    </row>
    <row r="18" spans="5:9" x14ac:dyDescent="0.35">
      <c r="E18" t="s">
        <v>61</v>
      </c>
      <c r="F18" s="7">
        <v>266651.58600000036</v>
      </c>
      <c r="H18" t="str">
        <f t="shared" ref="H18:I18" si="6">E16</f>
        <v>Road-650 Red, 52</v>
      </c>
      <c r="I18">
        <f t="shared" si="6"/>
        <v>195172.46229999993</v>
      </c>
    </row>
    <row r="19" spans="5:9" x14ac:dyDescent="0.35">
      <c r="E19" t="s">
        <v>62</v>
      </c>
      <c r="F19" s="7">
        <v>47472.324299999971</v>
      </c>
      <c r="H19" t="str">
        <f t="shared" ref="H19:I19" si="7">E17</f>
        <v>Road-650 Red, 58</v>
      </c>
      <c r="I19">
        <f t="shared" si="7"/>
        <v>277311.95449999988</v>
      </c>
    </row>
    <row r="20" spans="5:9" x14ac:dyDescent="0.35">
      <c r="E20" t="s">
        <v>63</v>
      </c>
      <c r="F20" s="7">
        <v>46925.304299999982</v>
      </c>
      <c r="H20" t="str">
        <f t="shared" ref="H20:I20" si="8">E18</f>
        <v>All-Purpose Bike Stand</v>
      </c>
      <c r="I20">
        <f t="shared" si="8"/>
        <v>266651.58600000036</v>
      </c>
    </row>
    <row r="21" spans="5:9" x14ac:dyDescent="0.35">
      <c r="E21" t="s">
        <v>64</v>
      </c>
      <c r="F21" s="7">
        <v>84788.883000000031</v>
      </c>
      <c r="H21" t="str">
        <f t="shared" ref="H21:I21" si="9">E19</f>
        <v>AWC Logo Cap</v>
      </c>
      <c r="I21">
        <f t="shared" si="9"/>
        <v>47472.324299999971</v>
      </c>
    </row>
    <row r="22" spans="5:9" x14ac:dyDescent="0.35">
      <c r="E22" t="s">
        <v>65</v>
      </c>
      <c r="F22" s="7">
        <v>84908.136000000028</v>
      </c>
      <c r="H22" t="str">
        <f t="shared" ref="H22:I22" si="10">E20</f>
        <v>Bike Wash - Dissolver</v>
      </c>
      <c r="I22">
        <f t="shared" si="10"/>
        <v>46925.304299999982</v>
      </c>
    </row>
    <row r="23" spans="5:9" x14ac:dyDescent="0.35">
      <c r="E23" t="s">
        <v>66</v>
      </c>
      <c r="F23" s="7">
        <v>70001.510999999969</v>
      </c>
      <c r="H23" t="str">
        <f t="shared" ref="H23:I23" si="11">E21</f>
        <v>Classic Vest, L</v>
      </c>
      <c r="I23">
        <f t="shared" si="11"/>
        <v>84788.883000000031</v>
      </c>
    </row>
    <row r="24" spans="5:9" x14ac:dyDescent="0.35">
      <c r="E24" t="s">
        <v>67</v>
      </c>
      <c r="F24" s="7">
        <v>303383.21550000104</v>
      </c>
      <c r="H24" t="str">
        <f t="shared" ref="H24:I24" si="12">E22</f>
        <v>Classic Vest, M</v>
      </c>
      <c r="I24">
        <f t="shared" si="12"/>
        <v>84908.136000000028</v>
      </c>
    </row>
    <row r="25" spans="5:9" x14ac:dyDescent="0.35">
      <c r="E25" t="s">
        <v>68</v>
      </c>
      <c r="F25" s="7">
        <v>69248.771900000007</v>
      </c>
      <c r="H25" t="str">
        <f t="shared" ref="H25:I25" si="13">E23</f>
        <v>Classic Vest, S</v>
      </c>
      <c r="I25">
        <f t="shared" si="13"/>
        <v>70001.510999999969</v>
      </c>
    </row>
    <row r="26" spans="5:9" x14ac:dyDescent="0.35">
      <c r="E26" t="s">
        <v>69</v>
      </c>
      <c r="F26" s="7">
        <v>81452.009100000054</v>
      </c>
      <c r="H26" t="str">
        <f t="shared" ref="H26:I26" si="14">E24</f>
        <v>Fender Set - Mountain</v>
      </c>
      <c r="I26">
        <f t="shared" si="14"/>
        <v>303383.21550000104</v>
      </c>
    </row>
    <row r="27" spans="5:9" x14ac:dyDescent="0.35">
      <c r="E27" t="s">
        <v>70</v>
      </c>
      <c r="F27" s="7">
        <v>78232.562100000112</v>
      </c>
      <c r="H27" t="str">
        <f t="shared" ref="H27:I27" si="15">E25</f>
        <v>Half-Finger Gloves, L</v>
      </c>
      <c r="I27">
        <f t="shared" si="15"/>
        <v>69248.771900000007</v>
      </c>
    </row>
    <row r="28" spans="5:9" x14ac:dyDescent="0.35">
      <c r="E28" t="s">
        <v>71</v>
      </c>
      <c r="F28" s="7">
        <v>260516.15999999977</v>
      </c>
      <c r="H28" t="str">
        <f t="shared" ref="H28:I28" si="16">E26</f>
        <v>Half-Finger Gloves, M</v>
      </c>
      <c r="I28">
        <f t="shared" si="16"/>
        <v>81452.009100000054</v>
      </c>
    </row>
    <row r="29" spans="5:9" x14ac:dyDescent="0.35">
      <c r="E29" t="s">
        <v>72</v>
      </c>
      <c r="F29" s="7">
        <v>323654.52000000019</v>
      </c>
      <c r="H29" t="str">
        <f t="shared" ref="H29:I29" si="17">E27</f>
        <v>Half-Finger Gloves, S</v>
      </c>
      <c r="I29">
        <f t="shared" si="17"/>
        <v>78232.562100000112</v>
      </c>
    </row>
    <row r="30" spans="5:9" x14ac:dyDescent="0.35">
      <c r="E30" t="s">
        <v>73</v>
      </c>
      <c r="F30" s="7">
        <v>186933.61600000004</v>
      </c>
      <c r="H30" t="str">
        <f t="shared" ref="H30:I30" si="18">E28</f>
        <v>Hitch Rack - 4-Bike</v>
      </c>
      <c r="I30">
        <f t="shared" si="18"/>
        <v>260516.15999999977</v>
      </c>
    </row>
    <row r="31" spans="5:9" x14ac:dyDescent="0.35">
      <c r="E31" t="s">
        <v>74</v>
      </c>
      <c r="F31" s="7">
        <v>268332.74149999977</v>
      </c>
      <c r="H31" t="str">
        <f t="shared" ref="H31:I31" si="19">E29</f>
        <v>HL Mountain Tire</v>
      </c>
      <c r="I31">
        <f t="shared" si="19"/>
        <v>323654.52000000019</v>
      </c>
    </row>
    <row r="32" spans="5:9" x14ac:dyDescent="0.35">
      <c r="E32" t="s">
        <v>75</v>
      </c>
      <c r="F32" s="7">
        <v>142858.26839999977</v>
      </c>
      <c r="H32" t="str">
        <f t="shared" ref="H32:I32" si="20">E30</f>
        <v>HL Road Tire</v>
      </c>
      <c r="I32">
        <f t="shared" si="20"/>
        <v>186933.61600000004</v>
      </c>
    </row>
    <row r="33" spans="5:23" x14ac:dyDescent="0.35">
      <c r="E33" t="s">
        <v>76</v>
      </c>
      <c r="F33" s="7">
        <v>146271.2071</v>
      </c>
      <c r="H33" t="str">
        <f t="shared" ref="H33:I33" si="21">E31</f>
        <v>Hydration Pack - 70 oz.</v>
      </c>
      <c r="I33">
        <f t="shared" si="21"/>
        <v>268332.74149999977</v>
      </c>
    </row>
    <row r="34" spans="5:23" x14ac:dyDescent="0.35">
      <c r="E34" t="s">
        <v>77</v>
      </c>
      <c r="F34" s="7">
        <v>54177.162399999783</v>
      </c>
      <c r="H34" t="str">
        <f t="shared" ref="H34:I34" si="22">E32</f>
        <v>LL Mountain Tire</v>
      </c>
      <c r="I34">
        <f t="shared" si="22"/>
        <v>142858.26839999977</v>
      </c>
    </row>
    <row r="35" spans="5:23" x14ac:dyDescent="0.35">
      <c r="E35" t="s">
        <v>78</v>
      </c>
      <c r="F35" s="7">
        <v>54579.581899999837</v>
      </c>
      <c r="H35" t="str">
        <f t="shared" ref="H35:I35" si="23">E33</f>
        <v>LL Road Tire</v>
      </c>
      <c r="I35">
        <f t="shared" si="23"/>
        <v>146271.2071</v>
      </c>
    </row>
    <row r="36" spans="5:23" x14ac:dyDescent="0.35">
      <c r="E36" t="s">
        <v>79</v>
      </c>
      <c r="F36" s="7">
        <v>53199.857899999843</v>
      </c>
      <c r="H36" t="str">
        <f t="shared" ref="H36:I36" si="24">E34</f>
        <v>Long-Sleeve Logo Jersey, L</v>
      </c>
      <c r="I36">
        <f t="shared" si="24"/>
        <v>54177.162399999783</v>
      </c>
    </row>
    <row r="37" spans="5:23" x14ac:dyDescent="0.35">
      <c r="E37" t="s">
        <v>80</v>
      </c>
      <c r="F37" s="7">
        <v>50750.847799999872</v>
      </c>
      <c r="H37" t="str">
        <f t="shared" ref="H37:I37" si="25">E35</f>
        <v>Long-Sleeve Logo Jersey, M</v>
      </c>
      <c r="I37">
        <f t="shared" si="25"/>
        <v>54579.581899999837</v>
      </c>
    </row>
    <row r="38" spans="5:23" x14ac:dyDescent="0.35">
      <c r="E38" t="s">
        <v>81</v>
      </c>
      <c r="F38" s="7">
        <v>226805.06969999996</v>
      </c>
      <c r="H38" t="str">
        <f t="shared" ref="H38:I38" si="26">E36</f>
        <v>Long-Sleeve Logo Jersey, S</v>
      </c>
      <c r="I38">
        <f t="shared" si="26"/>
        <v>53199.857899999843</v>
      </c>
    </row>
    <row r="39" spans="5:23" x14ac:dyDescent="0.35">
      <c r="E39" t="s">
        <v>82</v>
      </c>
      <c r="F39" s="7">
        <v>152134.98250000007</v>
      </c>
      <c r="H39" t="str">
        <f t="shared" ref="H39:I39" si="27">E37</f>
        <v>Long-Sleeve Logo Jersey, XL</v>
      </c>
      <c r="I39">
        <f t="shared" si="27"/>
        <v>50750.847799999872</v>
      </c>
    </row>
    <row r="40" spans="5:23" x14ac:dyDescent="0.35">
      <c r="E40" t="s">
        <v>83</v>
      </c>
      <c r="F40" s="7">
        <v>133266.34699999995</v>
      </c>
      <c r="H40" t="str">
        <f t="shared" ref="H40:I40" si="28">E38</f>
        <v>ML Mountain Tire</v>
      </c>
      <c r="I40">
        <f t="shared" si="28"/>
        <v>226805.06969999996</v>
      </c>
      <c r="Q40" s="3" t="s">
        <v>59</v>
      </c>
      <c r="R40" t="s">
        <v>1</v>
      </c>
    </row>
    <row r="41" spans="5:23" x14ac:dyDescent="0.35">
      <c r="E41" t="s">
        <v>84</v>
      </c>
      <c r="F41" s="7">
        <v>100979.84990000032</v>
      </c>
      <c r="H41" t="str">
        <f t="shared" ref="H41:I41" si="29">E39</f>
        <v>ML Road Tire</v>
      </c>
      <c r="I41">
        <f t="shared" si="29"/>
        <v>152134.98250000007</v>
      </c>
      <c r="Q41" s="27" t="s">
        <v>200</v>
      </c>
      <c r="R41" s="28">
        <v>120521313.13080034</v>
      </c>
    </row>
    <row r="42" spans="5:23" x14ac:dyDescent="0.35">
      <c r="E42" t="s">
        <v>93</v>
      </c>
      <c r="F42" s="7">
        <v>6071041.446800001</v>
      </c>
      <c r="H42" t="str">
        <f t="shared" ref="H42:I42" si="30">E40</f>
        <v>Mountain Bottle Cage</v>
      </c>
      <c r="I42">
        <f t="shared" si="30"/>
        <v>133266.34699999995</v>
      </c>
      <c r="Q42" s="27" t="s">
        <v>201</v>
      </c>
      <c r="R42" s="28">
        <v>5769264.515200126</v>
      </c>
    </row>
    <row r="43" spans="5:23" x14ac:dyDescent="0.35">
      <c r="E43" t="s">
        <v>94</v>
      </c>
      <c r="F43" s="7">
        <v>6413590.111200002</v>
      </c>
      <c r="H43" t="str">
        <f t="shared" ref="H43:I43" si="31">E41</f>
        <v>Mountain Tire Tube</v>
      </c>
      <c r="I43">
        <f t="shared" si="31"/>
        <v>100979.84990000032</v>
      </c>
    </row>
    <row r="44" spans="5:23" x14ac:dyDescent="0.35">
      <c r="E44" t="s">
        <v>95</v>
      </c>
      <c r="F44" s="7">
        <v>6607699.9263000106</v>
      </c>
      <c r="H44" t="str">
        <f t="shared" ref="H44:I44" si="32">E42</f>
        <v>Mountain-200 Black, 38</v>
      </c>
      <c r="I44">
        <f t="shared" si="32"/>
        <v>6071041.446800001</v>
      </c>
    </row>
    <row r="45" spans="5:23" x14ac:dyDescent="0.35">
      <c r="E45" t="s">
        <v>96</v>
      </c>
      <c r="F45" s="7">
        <v>6033397.2189000119</v>
      </c>
      <c r="H45" t="str">
        <f t="shared" ref="H45:I45" si="33">E43</f>
        <v>Mountain-200 Black, 42</v>
      </c>
      <c r="I45">
        <f t="shared" si="33"/>
        <v>6413590.111200002</v>
      </c>
      <c r="Q45" t="str">
        <f>Q40</f>
        <v>Row Labels</v>
      </c>
      <c r="R45" t="str">
        <f>R40</f>
        <v>Sum of Total Profit</v>
      </c>
      <c r="S45" t="s">
        <v>14</v>
      </c>
      <c r="T45" t="s">
        <v>203</v>
      </c>
      <c r="V45" s="30" t="s">
        <v>202</v>
      </c>
    </row>
    <row r="46" spans="5:23" x14ac:dyDescent="0.35">
      <c r="E46" t="s">
        <v>97</v>
      </c>
      <c r="F46" s="7">
        <v>6035426.8502000086</v>
      </c>
      <c r="H46" t="str">
        <f t="shared" ref="H46:I46" si="34">E44</f>
        <v>Mountain-200 Black, 46</v>
      </c>
      <c r="I46">
        <f t="shared" si="34"/>
        <v>6607699.9263000106</v>
      </c>
      <c r="Q46" t="str">
        <f t="shared" ref="Q46:Q48" si="35">Q41</f>
        <v>Expensive</v>
      </c>
      <c r="R46" s="2">
        <f>R41</f>
        <v>120521313.13080034</v>
      </c>
      <c r="S46" s="12">
        <f>R46/SUM($R$46:$R$47)</f>
        <v>0.95431753799264663</v>
      </c>
      <c r="T46" s="29">
        <v>1</v>
      </c>
      <c r="U46" s="29"/>
      <c r="V46" s="30">
        <v>0.7</v>
      </c>
      <c r="W46" s="2"/>
    </row>
    <row r="47" spans="5:23" x14ac:dyDescent="0.35">
      <c r="E47" t="s">
        <v>98</v>
      </c>
      <c r="F47" s="7">
        <v>6142629.2118000062</v>
      </c>
      <c r="H47" t="str">
        <f t="shared" ref="H47:I47" si="36">E45</f>
        <v>Mountain-200 Silver, 38</v>
      </c>
      <c r="I47">
        <f t="shared" si="36"/>
        <v>6033397.2189000119</v>
      </c>
      <c r="Q47" t="str">
        <f t="shared" si="35"/>
        <v>Less Expensive</v>
      </c>
      <c r="R47" s="2">
        <f>R42</f>
        <v>5769264.515200126</v>
      </c>
      <c r="S47" s="12">
        <f>R47/SUM($R$46:$R$47)</f>
        <v>4.5682462007353361E-2</v>
      </c>
      <c r="T47" s="29">
        <v>1</v>
      </c>
      <c r="U47" s="29"/>
      <c r="V47" s="30">
        <v>0.7</v>
      </c>
      <c r="W47" s="2"/>
    </row>
    <row r="48" spans="5:23" x14ac:dyDescent="0.35">
      <c r="E48" t="s">
        <v>99</v>
      </c>
      <c r="F48" s="7">
        <v>564434.52240000002</v>
      </c>
      <c r="H48" t="str">
        <f t="shared" ref="H48:I48" si="37">E46</f>
        <v>Mountain-200 Silver, 42</v>
      </c>
      <c r="I48">
        <f t="shared" si="37"/>
        <v>6035426.8502000086</v>
      </c>
      <c r="Q48">
        <f t="shared" si="35"/>
        <v>0</v>
      </c>
    </row>
    <row r="49" spans="5:9" x14ac:dyDescent="0.35">
      <c r="E49" t="s">
        <v>100</v>
      </c>
      <c r="F49" s="7">
        <v>471760.94839999994</v>
      </c>
      <c r="H49" t="str">
        <f t="shared" ref="H49:I49" si="38">E47</f>
        <v>Mountain-200 Silver, 46</v>
      </c>
      <c r="I49">
        <f t="shared" si="38"/>
        <v>6142629.2118000062</v>
      </c>
    </row>
    <row r="50" spans="5:9" x14ac:dyDescent="0.35">
      <c r="E50" t="s">
        <v>101</v>
      </c>
      <c r="F50" s="7">
        <v>493792.77919999993</v>
      </c>
      <c r="H50" t="str">
        <f t="shared" ref="H50:I50" si="39">E48</f>
        <v>Mountain-400-W Silver, 38</v>
      </c>
      <c r="I50">
        <f t="shared" si="39"/>
        <v>564434.52240000002</v>
      </c>
    </row>
    <row r="51" spans="5:9" x14ac:dyDescent="0.35">
      <c r="E51" t="s">
        <v>102</v>
      </c>
      <c r="F51" s="7">
        <v>484350.5659999997</v>
      </c>
      <c r="H51" t="str">
        <f t="shared" ref="H51:I51" si="40">E49</f>
        <v>Mountain-400-W Silver, 40</v>
      </c>
      <c r="I51">
        <f t="shared" si="40"/>
        <v>471760.94839999994</v>
      </c>
    </row>
    <row r="52" spans="5:9" x14ac:dyDescent="0.35">
      <c r="E52" t="s">
        <v>103</v>
      </c>
      <c r="F52" s="7">
        <v>123441.38089999999</v>
      </c>
      <c r="H52" t="str">
        <f t="shared" ref="H52:I52" si="41">E50</f>
        <v>Mountain-400-W Silver, 42</v>
      </c>
      <c r="I52">
        <f t="shared" si="41"/>
        <v>493792.77919999993</v>
      </c>
    </row>
    <row r="53" spans="5:9" x14ac:dyDescent="0.35">
      <c r="E53" t="s">
        <v>104</v>
      </c>
      <c r="F53" s="7">
        <v>126386.30450000004</v>
      </c>
      <c r="H53" t="str">
        <f t="shared" ref="H53:I53" si="42">E51</f>
        <v>Mountain-400-W Silver, 46</v>
      </c>
      <c r="I53">
        <f t="shared" si="42"/>
        <v>484350.5659999997</v>
      </c>
    </row>
    <row r="54" spans="5:9" x14ac:dyDescent="0.35">
      <c r="E54" t="s">
        <v>105</v>
      </c>
      <c r="F54" s="7">
        <v>134975.66500000001</v>
      </c>
      <c r="H54" t="str">
        <f t="shared" ref="H54:I54" si="43">E52</f>
        <v>Mountain-500 Black, 40</v>
      </c>
      <c r="I54">
        <f t="shared" si="43"/>
        <v>123441.38089999999</v>
      </c>
    </row>
    <row r="55" spans="5:9" x14ac:dyDescent="0.35">
      <c r="E55" t="s">
        <v>106</v>
      </c>
      <c r="F55" s="7">
        <v>145037.48730000001</v>
      </c>
      <c r="H55" t="str">
        <f t="shared" ref="H55:I55" si="44">E53</f>
        <v>Mountain-500 Black, 42</v>
      </c>
      <c r="I55">
        <f t="shared" si="44"/>
        <v>126386.30450000004</v>
      </c>
    </row>
    <row r="56" spans="5:9" x14ac:dyDescent="0.35">
      <c r="E56" t="s">
        <v>107</v>
      </c>
      <c r="F56" s="7">
        <v>101109.0436</v>
      </c>
      <c r="H56" t="str">
        <f t="shared" ref="H56:I56" si="45">E54</f>
        <v>Mountain-500 Black, 44</v>
      </c>
      <c r="I56">
        <f t="shared" si="45"/>
        <v>134975.66500000001</v>
      </c>
    </row>
    <row r="57" spans="5:9" x14ac:dyDescent="0.35">
      <c r="E57" t="s">
        <v>108</v>
      </c>
      <c r="F57" s="7">
        <v>106046.87729999998</v>
      </c>
      <c r="H57" t="str">
        <f t="shared" ref="H57:I57" si="46">E55</f>
        <v>Mountain-500 Black, 48</v>
      </c>
      <c r="I57">
        <f t="shared" si="46"/>
        <v>145037.48730000001</v>
      </c>
    </row>
    <row r="58" spans="5:9" x14ac:dyDescent="0.35">
      <c r="E58" t="s">
        <v>109</v>
      </c>
      <c r="F58" s="7">
        <v>98600.486400000009</v>
      </c>
      <c r="H58" t="str">
        <f t="shared" ref="H58:I58" si="47">E56</f>
        <v>Mountain-500 Black, 52</v>
      </c>
      <c r="I58">
        <f t="shared" si="47"/>
        <v>101109.0436</v>
      </c>
    </row>
    <row r="59" spans="5:9" x14ac:dyDescent="0.35">
      <c r="E59" t="s">
        <v>111</v>
      </c>
      <c r="F59" s="7">
        <v>145333.0086</v>
      </c>
      <c r="H59" t="str">
        <f t="shared" ref="H59:I59" si="48">E57</f>
        <v>Mountain-500 Silver, 40</v>
      </c>
      <c r="I59">
        <f t="shared" si="48"/>
        <v>106046.87729999998</v>
      </c>
    </row>
    <row r="60" spans="5:9" x14ac:dyDescent="0.35">
      <c r="E60" t="s">
        <v>112</v>
      </c>
      <c r="F60" s="7">
        <v>143792.37599999996</v>
      </c>
      <c r="H60" t="str">
        <f t="shared" ref="H60:I60" si="49">E58</f>
        <v>Mountain-500 Silver, 42</v>
      </c>
      <c r="I60">
        <f t="shared" si="49"/>
        <v>98600.486400000009</v>
      </c>
    </row>
    <row r="61" spans="5:9" x14ac:dyDescent="0.35">
      <c r="E61" t="s">
        <v>113</v>
      </c>
      <c r="F61" s="7">
        <v>47150.681999999993</v>
      </c>
      <c r="H61" t="str">
        <f t="shared" ref="H61:I61" si="50">E59</f>
        <v>Mountain-500 Silver, 48</v>
      </c>
      <c r="I61">
        <f t="shared" si="50"/>
        <v>145333.0086</v>
      </c>
    </row>
    <row r="62" spans="5:9" x14ac:dyDescent="0.35">
      <c r="E62" t="s">
        <v>114</v>
      </c>
      <c r="F62" s="7">
        <v>15954.529499999951</v>
      </c>
      <c r="H62" t="str">
        <f t="shared" ref="H62:I62" si="51">E60</f>
        <v>Mountain-500 Silver, 52</v>
      </c>
      <c r="I62">
        <f t="shared" si="51"/>
        <v>143792.37599999996</v>
      </c>
    </row>
    <row r="63" spans="5:9" x14ac:dyDescent="0.35">
      <c r="E63" t="s">
        <v>115</v>
      </c>
      <c r="F63" s="7">
        <v>17625.956399999937</v>
      </c>
      <c r="H63" t="str">
        <f t="shared" ref="H63:I63" si="52">E61</f>
        <v>Patch Kit/8 Patches</v>
      </c>
      <c r="I63">
        <f t="shared" si="52"/>
        <v>47150.681999999993</v>
      </c>
    </row>
    <row r="64" spans="5:9" x14ac:dyDescent="0.35">
      <c r="E64" t="s">
        <v>116</v>
      </c>
      <c r="F64" s="7">
        <v>98422.84529999971</v>
      </c>
      <c r="H64" t="str">
        <f t="shared" ref="H64:I64" si="53">E62</f>
        <v>Racing Socks, L</v>
      </c>
      <c r="I64">
        <f t="shared" si="53"/>
        <v>15954.529499999951</v>
      </c>
    </row>
    <row r="65" spans="5:27" x14ac:dyDescent="0.35">
      <c r="E65" t="s">
        <v>117</v>
      </c>
      <c r="F65" s="7">
        <v>61733.153199999964</v>
      </c>
      <c r="H65" t="str">
        <f t="shared" ref="H65:I65" si="54">E63</f>
        <v>Racing Socks, M</v>
      </c>
      <c r="I65">
        <f t="shared" si="54"/>
        <v>17625.956399999937</v>
      </c>
    </row>
    <row r="66" spans="5:27" x14ac:dyDescent="0.35">
      <c r="E66" t="s">
        <v>123</v>
      </c>
      <c r="F66" s="7">
        <v>2442271.2307999986</v>
      </c>
      <c r="H66" t="str">
        <f t="shared" ref="H66:I66" si="55">E64</f>
        <v>Road Bottle Cage</v>
      </c>
      <c r="I66">
        <f t="shared" si="55"/>
        <v>98422.84529999971</v>
      </c>
      <c r="L66" s="3" t="s">
        <v>59</v>
      </c>
      <c r="M66" t="s">
        <v>1</v>
      </c>
      <c r="P66" t="str">
        <f>L66</f>
        <v>Row Labels</v>
      </c>
      <c r="Q66" t="str">
        <f>M66</f>
        <v>Sum of Total Profit</v>
      </c>
      <c r="R66" t="s">
        <v>194</v>
      </c>
      <c r="Y66" t="s">
        <v>18605</v>
      </c>
      <c r="Z66" t="s">
        <v>18606</v>
      </c>
    </row>
    <row r="67" spans="5:27" x14ac:dyDescent="0.35">
      <c r="E67" t="s">
        <v>124</v>
      </c>
      <c r="F67" s="7">
        <v>2622907.3976999978</v>
      </c>
      <c r="H67" t="str">
        <f t="shared" ref="H67:I67" si="56">E65</f>
        <v>Road Tire Tube</v>
      </c>
      <c r="I67">
        <f t="shared" si="56"/>
        <v>61733.153199999964</v>
      </c>
      <c r="L67" s="27" t="s">
        <v>18339</v>
      </c>
      <c r="M67" s="2">
        <v>80609.041400000002</v>
      </c>
      <c r="P67" t="str">
        <f t="shared" ref="P67:P70" si="57">L67</f>
        <v>Willie Xu</v>
      </c>
      <c r="Q67" s="2">
        <f t="shared" ref="Q67:Q70" si="58">M67</f>
        <v>80609.041400000002</v>
      </c>
      <c r="R67" s="2">
        <f t="shared" ref="R67:R70" si="59">M67</f>
        <v>80609.041400000002</v>
      </c>
      <c r="Y67" s="15">
        <v>18484</v>
      </c>
      <c r="Z67" s="15">
        <v>44.956719324821471</v>
      </c>
    </row>
    <row r="68" spans="5:27" x14ac:dyDescent="0.35">
      <c r="E68" t="s">
        <v>125</v>
      </c>
      <c r="F68" s="7">
        <v>2931267.1126999944</v>
      </c>
      <c r="H68" t="str">
        <f t="shared" ref="H68:I68" si="60">E66</f>
        <v>Road-250 Black, 44</v>
      </c>
      <c r="I68">
        <f t="shared" si="60"/>
        <v>2442271.2307999986</v>
      </c>
      <c r="L68" s="27" t="s">
        <v>9857</v>
      </c>
      <c r="M68" s="2">
        <v>78346.272800000006</v>
      </c>
      <c r="P68" t="str">
        <f t="shared" si="57"/>
        <v>Jordan Turner</v>
      </c>
      <c r="Q68" s="2">
        <f t="shared" si="58"/>
        <v>78346.272800000006</v>
      </c>
      <c r="R68" s="2">
        <f t="shared" si="59"/>
        <v>78346.272800000006</v>
      </c>
    </row>
    <row r="69" spans="5:27" x14ac:dyDescent="0.35">
      <c r="E69" t="s">
        <v>126</v>
      </c>
      <c r="F69" s="7">
        <v>2535296.6136999978</v>
      </c>
      <c r="H69" t="str">
        <f t="shared" ref="H69:I69" si="61">E67</f>
        <v>Road-250 Black, 48</v>
      </c>
      <c r="I69">
        <f t="shared" si="61"/>
        <v>2622907.3976999978</v>
      </c>
      <c r="L69" s="27" t="s">
        <v>12624</v>
      </c>
      <c r="M69" s="2">
        <v>66024.873400000011</v>
      </c>
      <c r="P69" t="str">
        <f t="shared" si="57"/>
        <v>Margaret He</v>
      </c>
      <c r="Q69" s="2">
        <f t="shared" si="58"/>
        <v>66024.873400000011</v>
      </c>
      <c r="R69" s="2">
        <f t="shared" si="59"/>
        <v>66024.873400000011</v>
      </c>
    </row>
    <row r="70" spans="5:27" x14ac:dyDescent="0.35">
      <c r="E70" t="s">
        <v>127</v>
      </c>
      <c r="F70" s="7">
        <v>1357259.3647999985</v>
      </c>
      <c r="H70" t="str">
        <f t="shared" ref="H70:I70" si="62">E68</f>
        <v>Road-250 Black, 52</v>
      </c>
      <c r="I70">
        <f t="shared" si="62"/>
        <v>2931267.1126999944</v>
      </c>
      <c r="L70" s="27" t="s">
        <v>14262</v>
      </c>
      <c r="M70" s="2">
        <v>64046.154300000009</v>
      </c>
      <c r="P70" t="str">
        <f t="shared" si="57"/>
        <v>Nichole Nara</v>
      </c>
      <c r="Q70" s="2">
        <f t="shared" si="58"/>
        <v>64046.154300000009</v>
      </c>
      <c r="R70" s="2">
        <f t="shared" si="59"/>
        <v>64046.154300000009</v>
      </c>
    </row>
    <row r="71" spans="5:27" x14ac:dyDescent="0.35">
      <c r="E71" t="s">
        <v>128</v>
      </c>
      <c r="F71" s="7">
        <v>1528303.6307999969</v>
      </c>
      <c r="H71" t="str">
        <f t="shared" ref="H71:I71" si="63">E69</f>
        <v>Road-250 Black, 58</v>
      </c>
      <c r="I71">
        <f t="shared" si="63"/>
        <v>2535296.6136999978</v>
      </c>
      <c r="L71" s="27" t="s">
        <v>5079</v>
      </c>
      <c r="M71" s="2">
        <v>61984.926700000004</v>
      </c>
      <c r="P71" t="str">
        <f>L71</f>
        <v>Dawn Nath</v>
      </c>
      <c r="Q71" s="2">
        <f>M71</f>
        <v>61984.926700000004</v>
      </c>
      <c r="R71" s="2">
        <f>M71</f>
        <v>61984.926700000004</v>
      </c>
    </row>
    <row r="72" spans="5:27" x14ac:dyDescent="0.35">
      <c r="E72" t="s">
        <v>129</v>
      </c>
      <c r="F72" s="7">
        <v>1270350.3863999993</v>
      </c>
      <c r="H72" t="str">
        <f t="shared" ref="H72:I72" si="64">E70</f>
        <v>Road-250 Red, 44</v>
      </c>
      <c r="I72">
        <f t="shared" si="64"/>
        <v>1357259.3647999985</v>
      </c>
      <c r="L72" s="27" t="s">
        <v>15434</v>
      </c>
      <c r="M72" s="2">
        <v>61660.063800000004</v>
      </c>
    </row>
    <row r="73" spans="5:27" x14ac:dyDescent="0.35">
      <c r="E73" t="s">
        <v>130</v>
      </c>
      <c r="F73" s="7">
        <v>2837717.3114999956</v>
      </c>
      <c r="H73" t="str">
        <f t="shared" ref="H73:I73" si="65">E71</f>
        <v>Road-250 Red, 48</v>
      </c>
      <c r="I73">
        <f t="shared" si="65"/>
        <v>1528303.6307999969</v>
      </c>
      <c r="L73" s="27" t="s">
        <v>6147</v>
      </c>
      <c r="M73" s="2">
        <v>61573.700600000004</v>
      </c>
      <c r="Y73" s="3" t="s">
        <v>59</v>
      </c>
      <c r="Z73" t="s">
        <v>1</v>
      </c>
    </row>
    <row r="74" spans="5:27" x14ac:dyDescent="0.35">
      <c r="E74" t="s">
        <v>131</v>
      </c>
      <c r="F74" s="7">
        <v>1621654.5599999989</v>
      </c>
      <c r="H74" t="str">
        <f t="shared" ref="H74:I74" si="66">E72</f>
        <v>Road-250 Red, 52</v>
      </c>
      <c r="I74">
        <f t="shared" si="66"/>
        <v>1270350.3863999993</v>
      </c>
      <c r="L74" s="27" t="s">
        <v>10551</v>
      </c>
      <c r="M74" s="2">
        <v>61511.864200000004</v>
      </c>
      <c r="Y74" s="27" t="s">
        <v>18607</v>
      </c>
      <c r="Z74" s="28">
        <v>63636814.545101412</v>
      </c>
    </row>
    <row r="75" spans="5:27" x14ac:dyDescent="0.35">
      <c r="E75" t="s">
        <v>132</v>
      </c>
      <c r="F75" s="7">
        <v>1569083.7599999981</v>
      </c>
      <c r="H75" t="str">
        <f t="shared" ref="H75:I75" si="67">E73</f>
        <v>Road-250 Red, 58</v>
      </c>
      <c r="I75">
        <f t="shared" si="67"/>
        <v>2837717.3114999956</v>
      </c>
      <c r="L75" s="27" t="s">
        <v>1587</v>
      </c>
      <c r="M75" s="2">
        <v>61461.112999999998</v>
      </c>
      <c r="Y75" s="27" t="s">
        <v>18608</v>
      </c>
      <c r="Z75" s="28">
        <v>62653763.100900158</v>
      </c>
    </row>
    <row r="76" spans="5:27" x14ac:dyDescent="0.35">
      <c r="E76" t="s">
        <v>133</v>
      </c>
      <c r="F76" s="7">
        <v>1424977.9199999995</v>
      </c>
      <c r="H76" t="str">
        <f t="shared" ref="H76:I76" si="68">E74</f>
        <v>Road-350-W Yellow, 40</v>
      </c>
      <c r="I76">
        <f t="shared" si="68"/>
        <v>1621654.5599999989</v>
      </c>
      <c r="L76" s="27" t="s">
        <v>2524</v>
      </c>
      <c r="M76" s="2">
        <v>60861.2886</v>
      </c>
      <c r="P76" t="s">
        <v>191</v>
      </c>
    </row>
    <row r="77" spans="5:27" x14ac:dyDescent="0.35">
      <c r="E77" t="s">
        <v>134</v>
      </c>
      <c r="F77" s="7">
        <v>1564754.399999999</v>
      </c>
      <c r="H77" t="str">
        <f t="shared" ref="H77:I77" si="69">E75</f>
        <v>Road-350-W Yellow, 42</v>
      </c>
      <c r="I77">
        <f t="shared" si="69"/>
        <v>1569083.7599999981</v>
      </c>
      <c r="L77" s="27" t="s">
        <v>253</v>
      </c>
      <c r="M77" s="2">
        <v>60682.781300000002</v>
      </c>
    </row>
    <row r="78" spans="5:27" x14ac:dyDescent="0.35">
      <c r="E78" t="s">
        <v>135</v>
      </c>
      <c r="F78" s="7">
        <v>1122748.2551999995</v>
      </c>
      <c r="H78" t="str">
        <f t="shared" ref="H78:I78" si="70">E76</f>
        <v>Road-350-W Yellow, 44</v>
      </c>
      <c r="I78">
        <f t="shared" si="70"/>
        <v>1424977.9199999995</v>
      </c>
      <c r="L78" s="27" t="s">
        <v>12499</v>
      </c>
      <c r="M78" s="2">
        <v>59847.9568</v>
      </c>
      <c r="Y78" t="str">
        <f>Y73</f>
        <v>Row Labels</v>
      </c>
      <c r="Z78" t="str">
        <f>Z73</f>
        <v>Sum of Total Profit</v>
      </c>
      <c r="AA78" t="s">
        <v>14</v>
      </c>
    </row>
    <row r="79" spans="5:27" x14ac:dyDescent="0.35">
      <c r="E79" t="s">
        <v>136</v>
      </c>
      <c r="F79" s="7">
        <v>1089403.7283000005</v>
      </c>
      <c r="H79" t="str">
        <f t="shared" ref="H79:I79" si="71">E77</f>
        <v>Road-350-W Yellow, 48</v>
      </c>
      <c r="I79">
        <f t="shared" si="71"/>
        <v>1564754.399999999</v>
      </c>
      <c r="L79" s="27" t="s">
        <v>416</v>
      </c>
      <c r="M79" s="2">
        <v>59490.702200000007</v>
      </c>
      <c r="P79" t="s">
        <v>18604</v>
      </c>
      <c r="Q79" t="s">
        <v>37</v>
      </c>
      <c r="R79" t="s">
        <v>14</v>
      </c>
      <c r="Y79" t="str">
        <f t="shared" ref="Y79:Z79" si="72">Y74</f>
        <v>F</v>
      </c>
      <c r="Z79" s="12">
        <f>GETPIVOTDATA("[Measures].[Sum of Total Profit]",$Y$73,"[DimCustomer].[Gender]","[DimCustomer].[Gender].&amp;[F]")/SUM($Z$74:$Z$75)</f>
        <v>0.50389202212280948</v>
      </c>
      <c r="AA79" s="31">
        <v>1</v>
      </c>
    </row>
    <row r="80" spans="5:27" x14ac:dyDescent="0.35">
      <c r="E80" t="s">
        <v>137</v>
      </c>
      <c r="F80" s="7">
        <v>1223209.5647999998</v>
      </c>
      <c r="H80" t="str">
        <f t="shared" ref="H80:I80" si="73">E78</f>
        <v>Road-550-W Yellow, 38</v>
      </c>
      <c r="I80">
        <f t="shared" si="73"/>
        <v>1122748.2551999995</v>
      </c>
      <c r="L80" s="27" t="s">
        <v>11597</v>
      </c>
      <c r="M80" s="2">
        <v>59483.488099999995</v>
      </c>
      <c r="P80" t="s">
        <v>192</v>
      </c>
      <c r="Q80" s="2">
        <f>SUM(Q67:Q71)</f>
        <v>351011.26860000007</v>
      </c>
      <c r="R80" s="12">
        <f>Q80/SUM($Q$80:$Q$81)</f>
        <v>2.7793939590956915E-3</v>
      </c>
      <c r="Y80" t="str">
        <f t="shared" ref="Y80:Z80" si="74">Y75</f>
        <v>M</v>
      </c>
      <c r="Z80" s="12">
        <f>GETPIVOTDATA("[Measures].[Sum of Total Profit]",$Y$73,"[DimCustomer].[Gender]","[DimCustomer].[Gender].&amp;[M]")/SUM($Z$74:$Z$75)</f>
        <v>0.49610797787719046</v>
      </c>
      <c r="AA80" s="31">
        <v>1</v>
      </c>
    </row>
    <row r="81" spans="5:29" x14ac:dyDescent="0.35">
      <c r="E81" t="s">
        <v>138</v>
      </c>
      <c r="F81" s="7">
        <v>1214653.2725999998</v>
      </c>
      <c r="H81" t="str">
        <f t="shared" ref="H81:I81" si="75">E79</f>
        <v>Road-550-W Yellow, 40</v>
      </c>
      <c r="I81">
        <f t="shared" si="75"/>
        <v>1089403.7283000005</v>
      </c>
      <c r="L81" s="27" t="s">
        <v>6808</v>
      </c>
      <c r="M81" s="2">
        <v>59172.551700000004</v>
      </c>
      <c r="P81" t="s">
        <v>191</v>
      </c>
      <c r="Q81" s="2">
        <f>SUM(M72:M18466)</f>
        <v>125939566.37740082</v>
      </c>
      <c r="R81" s="12">
        <f>Q81/SUM($Q$80:$Q$81)</f>
        <v>0.99722060604090434</v>
      </c>
    </row>
    <row r="82" spans="5:29" x14ac:dyDescent="0.35">
      <c r="E82" t="s">
        <v>139</v>
      </c>
      <c r="F82" s="7">
        <v>1186046.2052999989</v>
      </c>
      <c r="H82" t="str">
        <f t="shared" ref="H82:I82" si="76">E80</f>
        <v>Road-550-W Yellow, 42</v>
      </c>
      <c r="I82">
        <f t="shared" si="76"/>
        <v>1223209.5647999998</v>
      </c>
      <c r="L82" s="27" t="s">
        <v>11102</v>
      </c>
      <c r="M82" s="2">
        <v>58741.257400000002</v>
      </c>
    </row>
    <row r="83" spans="5:29" x14ac:dyDescent="0.35">
      <c r="E83" t="s">
        <v>141</v>
      </c>
      <c r="F83" s="7">
        <v>212239.58169999989</v>
      </c>
      <c r="H83" t="str">
        <f t="shared" ref="H83:I83" si="77">E81</f>
        <v>Road-550-W Yellow, 44</v>
      </c>
      <c r="I83">
        <f t="shared" si="77"/>
        <v>1214653.2725999998</v>
      </c>
      <c r="L83" s="27" t="s">
        <v>9144</v>
      </c>
      <c r="M83" s="2">
        <v>58638.896000000001</v>
      </c>
    </row>
    <row r="84" spans="5:29" x14ac:dyDescent="0.35">
      <c r="E84" t="s">
        <v>143</v>
      </c>
      <c r="F84" s="7">
        <v>241554.64659999989</v>
      </c>
      <c r="H84" t="str">
        <f t="shared" ref="H84:I84" si="78">E82</f>
        <v>Road-550-W Yellow, 48</v>
      </c>
      <c r="I84">
        <f t="shared" si="78"/>
        <v>1186046.2052999989</v>
      </c>
      <c r="L84" s="27" t="s">
        <v>13540</v>
      </c>
      <c r="M84" s="2">
        <v>58394.799400000004</v>
      </c>
    </row>
    <row r="85" spans="5:29" x14ac:dyDescent="0.35">
      <c r="E85" t="s">
        <v>145</v>
      </c>
      <c r="F85" s="7">
        <v>186552.57929999998</v>
      </c>
      <c r="H85" t="str">
        <f t="shared" ref="H85:I85" si="79">E83</f>
        <v>Road-650 Black, 48</v>
      </c>
      <c r="I85">
        <f t="shared" si="79"/>
        <v>212239.58169999989</v>
      </c>
      <c r="L85" s="27" t="s">
        <v>10241</v>
      </c>
      <c r="M85" s="2">
        <v>58064.689500000008</v>
      </c>
    </row>
    <row r="86" spans="5:29" x14ac:dyDescent="0.35">
      <c r="E86" t="s">
        <v>151</v>
      </c>
      <c r="F86" s="7">
        <v>227842.61699999994</v>
      </c>
      <c r="H86" t="str">
        <f t="shared" ref="H86:I86" si="80">E84</f>
        <v>Road-650 Black, 58</v>
      </c>
      <c r="I86">
        <f t="shared" si="80"/>
        <v>241554.64659999989</v>
      </c>
      <c r="L86" s="27" t="s">
        <v>11457</v>
      </c>
      <c r="M86" s="2">
        <v>57927.592199999999</v>
      </c>
    </row>
    <row r="87" spans="5:29" x14ac:dyDescent="0.35">
      <c r="E87" t="s">
        <v>152</v>
      </c>
      <c r="F87" s="7">
        <v>772010.45279999962</v>
      </c>
      <c r="H87" t="str">
        <f t="shared" ref="H87:I87" si="81">E85</f>
        <v>Road-650 Black, 62</v>
      </c>
      <c r="I87">
        <f t="shared" si="81"/>
        <v>186552.57929999998</v>
      </c>
      <c r="L87" s="27" t="s">
        <v>17629</v>
      </c>
      <c r="M87" s="2">
        <v>57496.545700000002</v>
      </c>
    </row>
    <row r="88" spans="5:29" x14ac:dyDescent="0.35">
      <c r="E88" t="s">
        <v>153</v>
      </c>
      <c r="F88" s="7">
        <v>726263.13959999999</v>
      </c>
      <c r="H88" t="str">
        <f t="shared" ref="H88:I88" si="82">E86</f>
        <v>Road-650 Red, 62</v>
      </c>
      <c r="I88">
        <f t="shared" si="82"/>
        <v>227842.61699999994</v>
      </c>
      <c r="L88" s="27" t="s">
        <v>9715</v>
      </c>
      <c r="M88" s="2">
        <v>56196.410600000003</v>
      </c>
    </row>
    <row r="89" spans="5:29" x14ac:dyDescent="0.35">
      <c r="E89" t="s">
        <v>154</v>
      </c>
      <c r="F89" s="7">
        <v>783201.85559999966</v>
      </c>
      <c r="H89" t="str">
        <f t="shared" ref="H89:I89" si="83">E87</f>
        <v>Road-750 Black, 44</v>
      </c>
      <c r="I89">
        <f t="shared" si="83"/>
        <v>772010.45279999962</v>
      </c>
      <c r="L89" s="27" t="s">
        <v>16180</v>
      </c>
      <c r="M89" s="2">
        <v>56084.1132</v>
      </c>
    </row>
    <row r="90" spans="5:29" x14ac:dyDescent="0.35">
      <c r="E90" t="s">
        <v>155</v>
      </c>
      <c r="F90" s="7">
        <v>677767.0607999994</v>
      </c>
      <c r="H90" t="str">
        <f t="shared" ref="H90:I90" si="84">E88</f>
        <v>Road-750 Black, 48</v>
      </c>
      <c r="I90">
        <f t="shared" si="84"/>
        <v>726263.13959999999</v>
      </c>
      <c r="L90" s="27" t="s">
        <v>10466</v>
      </c>
      <c r="M90" s="2">
        <v>55024.921000000002</v>
      </c>
      <c r="X90" s="3" t="s">
        <v>59</v>
      </c>
      <c r="Y90" t="s">
        <v>1</v>
      </c>
      <c r="AA90" t="str">
        <f>X90</f>
        <v>Row Labels</v>
      </c>
      <c r="AB90" t="str">
        <f>Y90</f>
        <v>Sum of Total Profit</v>
      </c>
      <c r="AC90" t="s">
        <v>57</v>
      </c>
    </row>
    <row r="91" spans="5:29" x14ac:dyDescent="0.35">
      <c r="E91" t="s">
        <v>156</v>
      </c>
      <c r="F91" s="7">
        <v>48962.991100000138</v>
      </c>
      <c r="H91" t="str">
        <f t="shared" ref="H91:I91" si="85">E89</f>
        <v>Road-750 Black, 52</v>
      </c>
      <c r="I91">
        <f t="shared" si="85"/>
        <v>783201.85559999966</v>
      </c>
      <c r="L91" s="27" t="s">
        <v>7898</v>
      </c>
      <c r="M91" s="2">
        <v>54657.928500000002</v>
      </c>
      <c r="X91" s="27" t="s">
        <v>18609</v>
      </c>
      <c r="Y91" s="2">
        <v>1323208.1750000003</v>
      </c>
      <c r="AA91" t="str">
        <f t="shared" ref="AA91:AA96" si="86">X91</f>
        <v>25-29</v>
      </c>
      <c r="AB91" s="2">
        <f t="shared" ref="AB91:AB96" si="87">Y91</f>
        <v>1323208.1750000003</v>
      </c>
    </row>
    <row r="92" spans="5:29" x14ac:dyDescent="0.35">
      <c r="E92" t="s">
        <v>157</v>
      </c>
      <c r="F92" s="7">
        <v>52700.718800000155</v>
      </c>
      <c r="H92" t="str">
        <f t="shared" ref="H92:I92" si="88">E90</f>
        <v>Road-750 Black, 58</v>
      </c>
      <c r="I92">
        <f t="shared" si="88"/>
        <v>677767.0607999994</v>
      </c>
      <c r="L92" s="27" t="s">
        <v>4576</v>
      </c>
      <c r="M92" s="2">
        <v>54553.266000000003</v>
      </c>
      <c r="X92" s="27" t="s">
        <v>18610</v>
      </c>
      <c r="Y92" s="2">
        <v>15697113.140600013</v>
      </c>
      <c r="AA92" t="str">
        <f t="shared" si="86"/>
        <v>30-34</v>
      </c>
      <c r="AB92" s="2">
        <f t="shared" si="87"/>
        <v>15697113.140600013</v>
      </c>
    </row>
    <row r="93" spans="5:29" x14ac:dyDescent="0.35">
      <c r="E93" t="s">
        <v>158</v>
      </c>
      <c r="F93" s="7">
        <v>52601.377200000024</v>
      </c>
      <c r="H93" t="str">
        <f t="shared" ref="H93:I93" si="89">E91</f>
        <v>Short-Sleeve Classic Jersey, L</v>
      </c>
      <c r="I93">
        <f t="shared" si="89"/>
        <v>48962.991100000138</v>
      </c>
      <c r="L93" s="27" t="s">
        <v>14926</v>
      </c>
      <c r="M93" s="2">
        <v>54543.528200000008</v>
      </c>
      <c r="X93" s="27" t="s">
        <v>18611</v>
      </c>
      <c r="Y93" s="2">
        <v>17195729.255600002</v>
      </c>
      <c r="AA93" t="str">
        <f t="shared" si="86"/>
        <v>35-39</v>
      </c>
      <c r="AB93" s="2">
        <f t="shared" si="87"/>
        <v>17195729.255600002</v>
      </c>
    </row>
    <row r="94" spans="5:29" x14ac:dyDescent="0.35">
      <c r="E94" t="s">
        <v>159</v>
      </c>
      <c r="F94" s="7">
        <v>53855.564900000143</v>
      </c>
      <c r="H94" t="str">
        <f t="shared" ref="H94:I94" si="90">E92</f>
        <v>Short-Sleeve Classic Jersey, M</v>
      </c>
      <c r="I94">
        <f t="shared" si="90"/>
        <v>52700.718800000155</v>
      </c>
      <c r="L94" s="27" t="s">
        <v>9345</v>
      </c>
      <c r="M94" s="2">
        <v>54497.349900000001</v>
      </c>
      <c r="X94" s="27" t="s">
        <v>18612</v>
      </c>
      <c r="Y94" s="2">
        <v>14772545.170300016</v>
      </c>
      <c r="AA94" t="str">
        <f t="shared" si="86"/>
        <v>40-44</v>
      </c>
      <c r="AB94" s="2">
        <f t="shared" si="87"/>
        <v>14772545.170300016</v>
      </c>
    </row>
    <row r="95" spans="5:29" x14ac:dyDescent="0.35">
      <c r="E95" t="s">
        <v>160</v>
      </c>
      <c r="F95" s="7">
        <v>475638.8455</v>
      </c>
      <c r="H95" t="str">
        <f t="shared" ref="H95:I95" si="91">E93</f>
        <v>Short-Sleeve Classic Jersey, S</v>
      </c>
      <c r="I95">
        <f t="shared" si="91"/>
        <v>52601.377200000024</v>
      </c>
      <c r="L95" s="27" t="s">
        <v>15425</v>
      </c>
      <c r="M95" s="2">
        <v>54341.696499999998</v>
      </c>
      <c r="X95" s="27" t="s">
        <v>18613</v>
      </c>
      <c r="Y95" s="2">
        <v>15633237.062099954</v>
      </c>
      <c r="AA95" t="str">
        <f t="shared" si="86"/>
        <v>45-49</v>
      </c>
      <c r="AB95" s="2">
        <f t="shared" si="87"/>
        <v>15633237.062099954</v>
      </c>
    </row>
    <row r="96" spans="5:29" x14ac:dyDescent="0.35">
      <c r="E96" t="s">
        <v>161</v>
      </c>
      <c r="F96" s="7">
        <v>483414.65900000022</v>
      </c>
      <c r="H96" t="str">
        <f t="shared" ref="H96:I96" si="92">E94</f>
        <v>Short-Sleeve Classic Jersey, XL</v>
      </c>
      <c r="I96">
        <f t="shared" si="92"/>
        <v>53855.564900000143</v>
      </c>
      <c r="L96" s="27" t="s">
        <v>5802</v>
      </c>
      <c r="M96" s="2">
        <v>54299.859199999999</v>
      </c>
      <c r="X96" s="27" t="s">
        <v>18614</v>
      </c>
      <c r="Y96" s="2">
        <v>61668744.842400849</v>
      </c>
      <c r="AA96" t="str">
        <f t="shared" si="86"/>
        <v>50 Plus</v>
      </c>
      <c r="AB96" s="2">
        <f t="shared" si="87"/>
        <v>61668744.842400849</v>
      </c>
      <c r="AC96" t="str">
        <f t="shared" ref="AC92:AC96" si="93">IF(AB96=MAX($AB$91:$AB$96,AB96),"")</f>
        <v/>
      </c>
    </row>
    <row r="97" spans="5:33" x14ac:dyDescent="0.35">
      <c r="E97" t="s">
        <v>162</v>
      </c>
      <c r="F97" s="7">
        <v>500346.21910000022</v>
      </c>
      <c r="H97" t="str">
        <f t="shared" ref="H97:I97" si="94">E95</f>
        <v>Sport-100 Helmet, Black</v>
      </c>
      <c r="I97">
        <f t="shared" si="94"/>
        <v>475638.8455</v>
      </c>
      <c r="L97" s="27" t="s">
        <v>3188</v>
      </c>
      <c r="M97" s="2">
        <v>53969.050499999998</v>
      </c>
    </row>
    <row r="98" spans="5:33" x14ac:dyDescent="0.35">
      <c r="E98" t="s">
        <v>163</v>
      </c>
      <c r="F98" s="7">
        <v>178047.08470000006</v>
      </c>
      <c r="H98" t="str">
        <f t="shared" ref="H98:I98" si="95">E96</f>
        <v>Sport-100 Helmet, Blue</v>
      </c>
      <c r="I98">
        <f t="shared" si="95"/>
        <v>483414.65900000022</v>
      </c>
      <c r="L98" s="27" t="s">
        <v>9969</v>
      </c>
      <c r="M98" s="2">
        <v>53844.866199999997</v>
      </c>
    </row>
    <row r="99" spans="5:33" x14ac:dyDescent="0.35">
      <c r="E99" t="s">
        <v>164</v>
      </c>
      <c r="F99" s="7">
        <v>49354.460000000021</v>
      </c>
      <c r="H99" t="str">
        <f t="shared" ref="H99:I99" si="96">E97</f>
        <v>Sport-100 Helmet, Red</v>
      </c>
      <c r="I99">
        <f t="shared" si="96"/>
        <v>500346.21910000022</v>
      </c>
      <c r="L99" s="27" t="s">
        <v>9681</v>
      </c>
      <c r="M99" s="2">
        <v>53675.728400000007</v>
      </c>
    </row>
    <row r="100" spans="5:33" x14ac:dyDescent="0.35">
      <c r="E100" t="s">
        <v>165</v>
      </c>
      <c r="F100" s="7">
        <v>1752842.670299999</v>
      </c>
      <c r="H100" t="str">
        <f t="shared" ref="H100:I100" si="97">E98</f>
        <v>Touring Tire</v>
      </c>
      <c r="I100">
        <f t="shared" si="97"/>
        <v>178047.08470000006</v>
      </c>
      <c r="L100" s="27" t="s">
        <v>6387</v>
      </c>
      <c r="M100" s="2">
        <v>53469.666299999997</v>
      </c>
      <c r="AA100" t="s">
        <v>18615</v>
      </c>
      <c r="AB100" s="2">
        <f>MAX(AB91:AB96)</f>
        <v>61668744.842400849</v>
      </c>
    </row>
    <row r="101" spans="5:33" x14ac:dyDescent="0.35">
      <c r="E101" t="s">
        <v>166</v>
      </c>
      <c r="F101" s="7">
        <v>1419955.9253999991</v>
      </c>
      <c r="H101" t="str">
        <f t="shared" ref="H101:I101" si="98">E99</f>
        <v>Touring Tire Tube</v>
      </c>
      <c r="I101">
        <f t="shared" si="98"/>
        <v>49354.460000000021</v>
      </c>
      <c r="L101" s="27" t="s">
        <v>8623</v>
      </c>
      <c r="M101" s="2">
        <v>53377.863100000002</v>
      </c>
    </row>
    <row r="102" spans="5:33" x14ac:dyDescent="0.35">
      <c r="E102" t="s">
        <v>167</v>
      </c>
      <c r="F102" s="7">
        <v>1554373.6082999993</v>
      </c>
      <c r="H102" t="str">
        <f t="shared" ref="H102:I102" si="99">E100</f>
        <v>Touring-1000 Blue, 46</v>
      </c>
      <c r="I102">
        <f t="shared" si="99"/>
        <v>1752842.670299999</v>
      </c>
      <c r="L102" s="27" t="s">
        <v>18003</v>
      </c>
      <c r="M102" s="2">
        <v>53252.1806</v>
      </c>
      <c r="AA102" t="s">
        <v>14</v>
      </c>
      <c r="AB102" s="14">
        <f>AB100/SUM($AB$91:$AB$96)</f>
        <v>0.48830835990996574</v>
      </c>
    </row>
    <row r="103" spans="5:33" x14ac:dyDescent="0.35">
      <c r="E103" t="s">
        <v>168</v>
      </c>
      <c r="F103" s="7">
        <v>1389283.4339999994</v>
      </c>
      <c r="H103" t="str">
        <f t="shared" ref="H103:I103" si="100">E101</f>
        <v>Touring-1000 Blue, 50</v>
      </c>
      <c r="I103">
        <f t="shared" si="100"/>
        <v>1419955.9253999991</v>
      </c>
      <c r="L103" s="27" t="s">
        <v>10360</v>
      </c>
      <c r="M103" s="2">
        <v>52778.842700000008</v>
      </c>
    </row>
    <row r="104" spans="5:33" x14ac:dyDescent="0.35">
      <c r="E104" t="s">
        <v>169</v>
      </c>
      <c r="F104" s="7">
        <v>1589556.7601999999</v>
      </c>
      <c r="H104" t="str">
        <f t="shared" ref="H104:I104" si="101">E102</f>
        <v>Touring-1000 Blue, 54</v>
      </c>
      <c r="I104">
        <f t="shared" si="101"/>
        <v>1554373.6082999993</v>
      </c>
      <c r="L104" s="27" t="s">
        <v>15076</v>
      </c>
      <c r="M104" s="2">
        <v>52445.402899999994</v>
      </c>
    </row>
    <row r="105" spans="5:33" x14ac:dyDescent="0.35">
      <c r="E105" t="s">
        <v>170</v>
      </c>
      <c r="F105" s="7">
        <v>1489420.0970999985</v>
      </c>
      <c r="H105" t="str">
        <f t="shared" ref="H105:I105" si="102">E103</f>
        <v>Touring-1000 Blue, 60</v>
      </c>
      <c r="I105">
        <f t="shared" si="102"/>
        <v>1389283.4339999994</v>
      </c>
      <c r="L105" s="27" t="s">
        <v>13337</v>
      </c>
      <c r="M105" s="2">
        <v>51694.231899999999</v>
      </c>
    </row>
    <row r="106" spans="5:33" x14ac:dyDescent="0.35">
      <c r="E106" t="s">
        <v>171</v>
      </c>
      <c r="F106" s="7">
        <v>1551667.2119999991</v>
      </c>
      <c r="H106" t="str">
        <f t="shared" ref="H106:I106" si="103">E104</f>
        <v>Touring-1000 Yellow, 46</v>
      </c>
      <c r="I106">
        <f t="shared" si="103"/>
        <v>1589556.7601999999</v>
      </c>
      <c r="L106" s="27" t="s">
        <v>11485</v>
      </c>
      <c r="M106" s="2">
        <v>51616.525200000004</v>
      </c>
    </row>
    <row r="107" spans="5:33" x14ac:dyDescent="0.35">
      <c r="E107" t="s">
        <v>172</v>
      </c>
      <c r="F107" s="7">
        <v>1381164.2451000002</v>
      </c>
      <c r="H107" t="str">
        <f t="shared" ref="H107:I107" si="104">E105</f>
        <v>Touring-1000 Yellow, 50</v>
      </c>
      <c r="I107">
        <f t="shared" si="104"/>
        <v>1489420.0970999985</v>
      </c>
      <c r="L107" s="27" t="s">
        <v>4341</v>
      </c>
      <c r="M107" s="2">
        <v>51529.292400000006</v>
      </c>
    </row>
    <row r="108" spans="5:33" x14ac:dyDescent="0.35">
      <c r="E108" t="s">
        <v>173</v>
      </c>
      <c r="F108" s="7">
        <v>475788.67199999996</v>
      </c>
      <c r="H108" t="str">
        <f t="shared" ref="H108:I108" si="105">E106</f>
        <v>Touring-1000 Yellow, 54</v>
      </c>
      <c r="I108">
        <f t="shared" si="105"/>
        <v>1551667.2119999991</v>
      </c>
      <c r="L108" s="27" t="s">
        <v>12673</v>
      </c>
      <c r="M108" s="2">
        <v>51180.515800000001</v>
      </c>
    </row>
    <row r="109" spans="5:33" x14ac:dyDescent="0.35">
      <c r="E109" t="s">
        <v>174</v>
      </c>
      <c r="F109" s="7">
        <v>484522.95679999981</v>
      </c>
      <c r="H109" t="str">
        <f t="shared" ref="H109:I109" si="106">E107</f>
        <v>Touring-1000 Yellow, 60</v>
      </c>
      <c r="I109">
        <f t="shared" si="106"/>
        <v>1381164.2451000002</v>
      </c>
      <c r="L109" s="27" t="s">
        <v>2491</v>
      </c>
      <c r="M109" s="2">
        <v>51043.223599999998</v>
      </c>
    </row>
    <row r="110" spans="5:33" x14ac:dyDescent="0.35">
      <c r="E110" t="s">
        <v>175</v>
      </c>
      <c r="F110" s="7">
        <v>431657.54879999999</v>
      </c>
      <c r="H110" t="str">
        <f t="shared" ref="H110:I110" si="107">E108</f>
        <v>Touring-2000 Blue, 46</v>
      </c>
      <c r="I110">
        <f t="shared" si="107"/>
        <v>475788.67199999996</v>
      </c>
      <c r="L110" s="27" t="s">
        <v>14799</v>
      </c>
      <c r="M110" s="2">
        <v>51002.002199999995</v>
      </c>
    </row>
    <row r="111" spans="5:33" x14ac:dyDescent="0.35">
      <c r="E111" t="s">
        <v>176</v>
      </c>
      <c r="F111" s="7">
        <v>413729.28000000003</v>
      </c>
      <c r="H111" t="str">
        <f t="shared" ref="H111:I111" si="108">E109</f>
        <v>Touring-2000 Blue, 50</v>
      </c>
      <c r="I111">
        <f t="shared" si="108"/>
        <v>484522.95679999981</v>
      </c>
      <c r="L111" s="27" t="s">
        <v>14221</v>
      </c>
      <c r="M111" s="2">
        <v>50998.156799999997</v>
      </c>
    </row>
    <row r="112" spans="5:33" x14ac:dyDescent="0.35">
      <c r="E112" t="s">
        <v>177</v>
      </c>
      <c r="F112" s="7">
        <v>141014.41040000005</v>
      </c>
      <c r="H112" t="str">
        <f t="shared" ref="H112:I112" si="109">E110</f>
        <v>Touring-2000 Blue, 54</v>
      </c>
      <c r="I112">
        <f t="shared" si="109"/>
        <v>431657.54879999999</v>
      </c>
      <c r="L112" s="27" t="s">
        <v>3472</v>
      </c>
      <c r="M112" s="2">
        <v>50997.126299999996</v>
      </c>
      <c r="Y112" s="3" t="s">
        <v>18624</v>
      </c>
      <c r="Z112" t="s">
        <v>1</v>
      </c>
      <c r="AB112" t="s">
        <v>18622</v>
      </c>
      <c r="AC112" t="s">
        <v>18623</v>
      </c>
      <c r="AD112" t="str">
        <f>Y112</f>
        <v>Country</v>
      </c>
      <c r="AF112">
        <v>1</v>
      </c>
      <c r="AG112" s="32">
        <f>LARGE($Z$113:$Z$118,AF112)</f>
        <v>40537131.178400628</v>
      </c>
    </row>
    <row r="113" spans="5:33" x14ac:dyDescent="0.35">
      <c r="E113" t="s">
        <v>178</v>
      </c>
      <c r="F113" s="7">
        <v>141014.41039999999</v>
      </c>
      <c r="H113" t="str">
        <f t="shared" ref="H113:I113" si="110">E111</f>
        <v>Touring-2000 Blue, 60</v>
      </c>
      <c r="I113">
        <f t="shared" si="110"/>
        <v>413729.28000000003</v>
      </c>
      <c r="L113" s="27" t="s">
        <v>8335</v>
      </c>
      <c r="M113" s="2">
        <v>50834.376499999998</v>
      </c>
      <c r="Y113" s="27" t="s">
        <v>18617</v>
      </c>
      <c r="Z113" s="32">
        <v>38700142.209600322</v>
      </c>
      <c r="AB113">
        <v>8</v>
      </c>
      <c r="AC113">
        <v>2</v>
      </c>
      <c r="AD113" t="str">
        <f t="shared" ref="AD113:AD118" si="111">Y113</f>
        <v>Australia</v>
      </c>
      <c r="AF113">
        <v>2</v>
      </c>
      <c r="AG113" s="32">
        <f>LARGE($Z$113:$Z$118,AF113)</f>
        <v>38700142.209600322</v>
      </c>
    </row>
    <row r="114" spans="5:33" x14ac:dyDescent="0.35">
      <c r="E114" t="s">
        <v>180</v>
      </c>
      <c r="F114" s="7">
        <v>146632.51439999999</v>
      </c>
      <c r="H114" t="str">
        <f t="shared" ref="H114:I114" si="112">E112</f>
        <v>Touring-3000 Blue, 44</v>
      </c>
      <c r="I114">
        <f t="shared" si="112"/>
        <v>141014.41040000005</v>
      </c>
      <c r="L114" s="27" t="s">
        <v>17997</v>
      </c>
      <c r="M114" s="2">
        <v>50663.1829</v>
      </c>
      <c r="Y114" s="27" t="s">
        <v>18618</v>
      </c>
      <c r="Z114" s="32">
        <v>8776905.9438999966</v>
      </c>
      <c r="AB114">
        <v>1.5</v>
      </c>
      <c r="AC114">
        <v>8.5</v>
      </c>
      <c r="AD114" t="str">
        <f t="shared" si="111"/>
        <v>Canada</v>
      </c>
    </row>
    <row r="115" spans="5:33" x14ac:dyDescent="0.35">
      <c r="E115" t="s">
        <v>181</v>
      </c>
      <c r="F115" s="7">
        <v>186801.95799999998</v>
      </c>
      <c r="H115" t="str">
        <f t="shared" ref="H115:I115" si="113">E113</f>
        <v>Touring-3000 Blue, 50</v>
      </c>
      <c r="I115">
        <f t="shared" si="113"/>
        <v>141014.41039999999</v>
      </c>
      <c r="L115" s="27" t="s">
        <v>10542</v>
      </c>
      <c r="M115" s="2">
        <v>50601.599300000002</v>
      </c>
      <c r="Y115" s="27" t="s">
        <v>18616</v>
      </c>
      <c r="Z115" s="32">
        <v>11125666.298500009</v>
      </c>
      <c r="AB115">
        <v>1.5</v>
      </c>
      <c r="AC115">
        <v>7</v>
      </c>
      <c r="AD115" t="str">
        <f t="shared" si="111"/>
        <v>France</v>
      </c>
    </row>
    <row r="116" spans="5:33" x14ac:dyDescent="0.35">
      <c r="E116" t="s">
        <v>182</v>
      </c>
      <c r="F116" s="7">
        <v>164048.63680000007</v>
      </c>
      <c r="H116" t="str">
        <f t="shared" ref="H116:I116" si="114">E114</f>
        <v>Touring-3000 Blue, 58</v>
      </c>
      <c r="I116">
        <f t="shared" si="114"/>
        <v>146632.51439999999</v>
      </c>
      <c r="L116" s="27" t="s">
        <v>10055</v>
      </c>
      <c r="M116" s="2">
        <v>50579.375099999997</v>
      </c>
      <c r="Y116" s="27" t="s">
        <v>18619</v>
      </c>
      <c r="Z116" s="32">
        <v>12419219.699099952</v>
      </c>
      <c r="AB116">
        <v>4</v>
      </c>
      <c r="AC116">
        <v>9.4</v>
      </c>
      <c r="AD116" t="str">
        <f t="shared" si="111"/>
        <v>Germany</v>
      </c>
    </row>
    <row r="117" spans="5:33" x14ac:dyDescent="0.35">
      <c r="E117" t="s">
        <v>183</v>
      </c>
      <c r="F117" s="7">
        <v>182588.37999999995</v>
      </c>
      <c r="H117" t="str">
        <f t="shared" ref="H117:I117" si="115">E115</f>
        <v>Touring-3000 Blue, 62</v>
      </c>
      <c r="I117">
        <f t="shared" si="115"/>
        <v>186801.95799999998</v>
      </c>
      <c r="L117" s="27" t="s">
        <v>13409</v>
      </c>
      <c r="M117" s="2">
        <v>50514.8675</v>
      </c>
      <c r="Y117" s="27" t="s">
        <v>18620</v>
      </c>
      <c r="Z117" s="32">
        <v>14731512.316500079</v>
      </c>
      <c r="AB117">
        <v>5</v>
      </c>
      <c r="AC117">
        <v>8</v>
      </c>
      <c r="AD117" t="str">
        <f t="shared" si="111"/>
        <v>United Kingdom</v>
      </c>
    </row>
    <row r="118" spans="5:33" x14ac:dyDescent="0.35">
      <c r="E118" t="s">
        <v>184</v>
      </c>
      <c r="F118" s="7">
        <v>142138.0312</v>
      </c>
      <c r="H118" t="str">
        <f t="shared" ref="H118:I118" si="116">E116</f>
        <v>Touring-3000 Yellow, 44</v>
      </c>
      <c r="I118">
        <f t="shared" si="116"/>
        <v>164048.63680000007</v>
      </c>
      <c r="L118" s="27" t="s">
        <v>3259</v>
      </c>
      <c r="M118" s="2">
        <v>50511.453600000001</v>
      </c>
      <c r="Y118" s="27" t="s">
        <v>18621</v>
      </c>
      <c r="Z118" s="32">
        <v>40537131.178400628</v>
      </c>
      <c r="AB118">
        <v>4</v>
      </c>
      <c r="AC118">
        <v>8</v>
      </c>
      <c r="AD118" t="str">
        <f t="shared" si="111"/>
        <v>United States</v>
      </c>
    </row>
    <row r="119" spans="5:33" x14ac:dyDescent="0.35">
      <c r="E119" t="s">
        <v>185</v>
      </c>
      <c r="F119" s="7">
        <v>153374.23920000001</v>
      </c>
      <c r="H119" t="str">
        <f t="shared" ref="H119:I119" si="117">E117</f>
        <v>Touring-3000 Yellow, 50</v>
      </c>
      <c r="I119">
        <f t="shared" si="117"/>
        <v>182588.37999999995</v>
      </c>
      <c r="L119" s="27" t="s">
        <v>15919</v>
      </c>
      <c r="M119" s="2">
        <v>50207.69000000001</v>
      </c>
    </row>
    <row r="120" spans="5:33" x14ac:dyDescent="0.35">
      <c r="E120" t="s">
        <v>186</v>
      </c>
      <c r="F120" s="7">
        <v>156464.19639999999</v>
      </c>
      <c r="H120" t="str">
        <f t="shared" ref="H120:I120" si="118">E118</f>
        <v>Touring-3000 Yellow, 54</v>
      </c>
      <c r="I120">
        <f t="shared" si="118"/>
        <v>142138.0312</v>
      </c>
      <c r="L120" s="27" t="s">
        <v>11842</v>
      </c>
      <c r="M120" s="2">
        <v>50162.779699999999</v>
      </c>
    </row>
    <row r="121" spans="5:33" x14ac:dyDescent="0.35">
      <c r="E121" t="s">
        <v>187</v>
      </c>
      <c r="F121" s="7">
        <v>139701.23510000019</v>
      </c>
      <c r="H121" t="str">
        <f t="shared" ref="H121:I121" si="119">E119</f>
        <v>Touring-3000 Yellow, 58</v>
      </c>
      <c r="I121">
        <f t="shared" si="119"/>
        <v>153374.23920000001</v>
      </c>
      <c r="L121" s="27" t="s">
        <v>3338</v>
      </c>
      <c r="M121" s="2">
        <v>50130.550600000002</v>
      </c>
    </row>
    <row r="122" spans="5:33" x14ac:dyDescent="0.35">
      <c r="E122" t="s">
        <v>188</v>
      </c>
      <c r="F122" s="7">
        <v>168200.79430000007</v>
      </c>
      <c r="H122" t="str">
        <f t="shared" ref="H122:I122" si="120">E120</f>
        <v>Touring-3000 Yellow, 62</v>
      </c>
      <c r="I122">
        <f t="shared" si="120"/>
        <v>156464.19639999999</v>
      </c>
      <c r="L122" s="27" t="s">
        <v>13760</v>
      </c>
      <c r="M122" s="2">
        <v>50122.918099999995</v>
      </c>
      <c r="Y122" t="str">
        <f>Y112</f>
        <v>Country</v>
      </c>
      <c r="Z122" t="str">
        <f>Z112</f>
        <v>Sum of Total Profit</v>
      </c>
    </row>
    <row r="123" spans="5:33" x14ac:dyDescent="0.35">
      <c r="E123" t="s">
        <v>189</v>
      </c>
      <c r="F123" s="7">
        <v>168069.35320000001</v>
      </c>
      <c r="H123" t="str">
        <f t="shared" ref="H123:I123" si="121">E121</f>
        <v>Water Bottle - 30 oz.</v>
      </c>
      <c r="I123">
        <f t="shared" si="121"/>
        <v>139701.23510000019</v>
      </c>
      <c r="L123" s="27" t="s">
        <v>1762</v>
      </c>
      <c r="M123" s="2">
        <v>49972.121100000004</v>
      </c>
      <c r="Y123" t="str">
        <f t="shared" ref="Y123:Z123" si="122">Y113</f>
        <v>Australia</v>
      </c>
      <c r="Z123">
        <f t="shared" si="122"/>
        <v>38700142.209600322</v>
      </c>
    </row>
    <row r="124" spans="5:33" x14ac:dyDescent="0.35">
      <c r="E124" t="s">
        <v>190</v>
      </c>
      <c r="F124" s="7">
        <v>136611.11659999995</v>
      </c>
      <c r="H124" t="str">
        <f t="shared" ref="H124:I124" si="123">E122</f>
        <v>Women's Mountain Shorts, L</v>
      </c>
      <c r="I124">
        <f t="shared" si="123"/>
        <v>168200.79430000007</v>
      </c>
      <c r="L124" s="27" t="s">
        <v>16264</v>
      </c>
      <c r="M124" s="2">
        <v>49960.274900000004</v>
      </c>
      <c r="Y124" t="str">
        <f t="shared" ref="Y124:Z124" si="124">Y114</f>
        <v>Canada</v>
      </c>
      <c r="Z124">
        <f t="shared" si="124"/>
        <v>8776905.9438999966</v>
      </c>
    </row>
    <row r="125" spans="5:33" x14ac:dyDescent="0.35">
      <c r="E125" t="s">
        <v>110</v>
      </c>
      <c r="F125" s="7">
        <v>100141.11900000001</v>
      </c>
      <c r="H125" t="str">
        <f t="shared" ref="H125:I125" si="125">E123</f>
        <v>Women's Mountain Shorts, M</v>
      </c>
      <c r="I125">
        <f t="shared" si="125"/>
        <v>168069.35320000001</v>
      </c>
      <c r="L125" s="27" t="s">
        <v>17653</v>
      </c>
      <c r="M125" s="2">
        <v>49917.386400000003</v>
      </c>
      <c r="Y125" t="str">
        <f t="shared" ref="Y125:Z125" si="126">Y115</f>
        <v>France</v>
      </c>
      <c r="Z125">
        <f t="shared" si="126"/>
        <v>11125666.298500009</v>
      </c>
    </row>
    <row r="126" spans="5:33" x14ac:dyDescent="0.35">
      <c r="E126" t="s">
        <v>179</v>
      </c>
      <c r="F126" s="7">
        <v>164610.44719999997</v>
      </c>
      <c r="H126" t="str">
        <f t="shared" ref="H126:I126" si="127">E124</f>
        <v>Women's Mountain Shorts, S</v>
      </c>
      <c r="I126">
        <f t="shared" si="127"/>
        <v>136611.11659999995</v>
      </c>
      <c r="L126" s="27" t="s">
        <v>4469</v>
      </c>
      <c r="M126" s="2">
        <v>49779.959700000007</v>
      </c>
      <c r="Y126" t="str">
        <f t="shared" ref="Y126:Z126" si="128">Y116</f>
        <v>Germany</v>
      </c>
      <c r="Z126">
        <f t="shared" si="128"/>
        <v>12419219.699099952</v>
      </c>
    </row>
    <row r="127" spans="5:33" x14ac:dyDescent="0.35">
      <c r="E127" t="s">
        <v>85</v>
      </c>
      <c r="F127" s="7">
        <v>837399.80520000006</v>
      </c>
      <c r="H127" t="str">
        <f t="shared" ref="H127:I127" si="129">E125</f>
        <v>Mountain-500 Silver, 44</v>
      </c>
      <c r="I127">
        <f t="shared" si="129"/>
        <v>100141.11900000001</v>
      </c>
      <c r="L127" s="27" t="s">
        <v>11558</v>
      </c>
      <c r="M127" s="2">
        <v>49684.020300000004</v>
      </c>
      <c r="Y127" t="str">
        <f t="shared" ref="Y127:Z127" si="130">Y117</f>
        <v>United Kingdom</v>
      </c>
      <c r="Z127">
        <f t="shared" si="130"/>
        <v>14731512.316500079</v>
      </c>
    </row>
    <row r="128" spans="5:33" x14ac:dyDescent="0.35">
      <c r="E128" t="s">
        <v>86</v>
      </c>
      <c r="F128" s="7">
        <v>617342.36080000014</v>
      </c>
      <c r="H128" t="str">
        <f t="shared" ref="H128:I128" si="131">E126</f>
        <v>Touring-3000 Blue, 54</v>
      </c>
      <c r="I128">
        <f t="shared" si="131"/>
        <v>164610.44719999997</v>
      </c>
      <c r="L128" s="27" t="s">
        <v>5125</v>
      </c>
      <c r="M128" s="2">
        <v>49586.524300000005</v>
      </c>
      <c r="Y128" t="str">
        <f t="shared" ref="Y128:Z128" si="132">Y118</f>
        <v>United States</v>
      </c>
      <c r="Z128">
        <f t="shared" si="132"/>
        <v>40537131.178400628</v>
      </c>
    </row>
    <row r="129" spans="5:13" x14ac:dyDescent="0.35">
      <c r="E129" t="s">
        <v>87</v>
      </c>
      <c r="F129" s="7">
        <v>977704.88720000058</v>
      </c>
      <c r="H129" t="str">
        <f t="shared" ref="H129:I129" si="133">E127</f>
        <v>Mountain-100 Black, 38</v>
      </c>
      <c r="I129">
        <f t="shared" si="133"/>
        <v>837399.80520000006</v>
      </c>
      <c r="L129" s="27" t="s">
        <v>5637</v>
      </c>
      <c r="M129" s="2">
        <v>49414.285500000005</v>
      </c>
    </row>
    <row r="130" spans="5:13" x14ac:dyDescent="0.35">
      <c r="E130" t="s">
        <v>88</v>
      </c>
      <c r="F130" s="7">
        <v>976227.99160000018</v>
      </c>
      <c r="H130" t="str">
        <f t="shared" ref="H130:I130" si="134">E128</f>
        <v>Mountain-100 Black, 42</v>
      </c>
      <c r="I130">
        <f t="shared" si="134"/>
        <v>617342.36080000014</v>
      </c>
      <c r="L130" s="27" t="s">
        <v>4737</v>
      </c>
      <c r="M130" s="2">
        <v>49410.059200000003</v>
      </c>
    </row>
    <row r="131" spans="5:13" x14ac:dyDescent="0.35">
      <c r="E131" t="s">
        <v>89</v>
      </c>
      <c r="F131" s="7">
        <v>901628.37359999993</v>
      </c>
      <c r="H131" t="str">
        <f t="shared" ref="H131:I131" si="135">E129</f>
        <v>Mountain-100 Black, 44</v>
      </c>
      <c r="I131">
        <f t="shared" si="135"/>
        <v>977704.88720000058</v>
      </c>
      <c r="L131" s="27" t="s">
        <v>1335</v>
      </c>
      <c r="M131" s="2">
        <v>49405.294199999997</v>
      </c>
    </row>
    <row r="132" spans="5:13" x14ac:dyDescent="0.35">
      <c r="E132" t="s">
        <v>90</v>
      </c>
      <c r="F132" s="7">
        <v>624890.95200000016</v>
      </c>
      <c r="H132" t="str">
        <f t="shared" ref="H132:I132" si="136">E130</f>
        <v>Mountain-100 Black, 48</v>
      </c>
      <c r="I132">
        <f t="shared" si="136"/>
        <v>976227.99160000018</v>
      </c>
      <c r="L132" s="27" t="s">
        <v>11516</v>
      </c>
      <c r="M132" s="2">
        <v>49404.667499999996</v>
      </c>
    </row>
    <row r="133" spans="5:13" x14ac:dyDescent="0.35">
      <c r="E133" t="s">
        <v>91</v>
      </c>
      <c r="F133" s="7">
        <v>778138.01879999996</v>
      </c>
      <c r="H133" t="str">
        <f t="shared" ref="H133:I133" si="137">E131</f>
        <v>Mountain-100 Silver, 38</v>
      </c>
      <c r="I133">
        <f t="shared" si="137"/>
        <v>901628.37359999993</v>
      </c>
      <c r="L133" s="27" t="s">
        <v>14301</v>
      </c>
      <c r="M133" s="2">
        <v>49384.859200000006</v>
      </c>
    </row>
    <row r="134" spans="5:13" x14ac:dyDescent="0.35">
      <c r="E134" t="s">
        <v>92</v>
      </c>
      <c r="F134" s="7">
        <v>523718.13119999995</v>
      </c>
      <c r="H134" t="str">
        <f t="shared" ref="H134:I134" si="138">E132</f>
        <v>Mountain-100 Silver, 42</v>
      </c>
      <c r="I134">
        <f t="shared" si="138"/>
        <v>624890.95200000016</v>
      </c>
      <c r="L134" s="27" t="s">
        <v>6245</v>
      </c>
      <c r="M134" s="2">
        <v>49371.310199999993</v>
      </c>
    </row>
    <row r="135" spans="5:13" x14ac:dyDescent="0.35">
      <c r="E135" t="s">
        <v>118</v>
      </c>
      <c r="F135" s="7">
        <v>4154799.5373999975</v>
      </c>
      <c r="H135" t="str">
        <f t="shared" ref="H135:I135" si="139">E133</f>
        <v>Mountain-100 Silver, 44</v>
      </c>
      <c r="I135">
        <f t="shared" si="139"/>
        <v>778138.01879999996</v>
      </c>
      <c r="L135" s="27" t="s">
        <v>1684</v>
      </c>
      <c r="M135" s="2">
        <v>49259.908500000005</v>
      </c>
    </row>
    <row r="136" spans="5:13" x14ac:dyDescent="0.35">
      <c r="E136" t="s">
        <v>119</v>
      </c>
      <c r="F136" s="7">
        <v>4638799.2125999965</v>
      </c>
      <c r="H136" t="str">
        <f t="shared" ref="H136:I136" si="140">E134</f>
        <v>Mountain-100 Silver, 48</v>
      </c>
      <c r="I136">
        <f t="shared" si="140"/>
        <v>523718.13119999995</v>
      </c>
      <c r="L136" s="27" t="s">
        <v>1409</v>
      </c>
      <c r="M136" s="2">
        <v>49085.769199999995</v>
      </c>
    </row>
    <row r="137" spans="5:13" x14ac:dyDescent="0.35">
      <c r="E137" t="s">
        <v>120</v>
      </c>
      <c r="F137" s="7">
        <v>4558601.5919999974</v>
      </c>
      <c r="H137" t="str">
        <f t="shared" ref="H137:I137" si="141">E135</f>
        <v>Road-150 Red, 44</v>
      </c>
      <c r="I137">
        <f t="shared" si="141"/>
        <v>4154799.5373999975</v>
      </c>
      <c r="L137" s="27" t="s">
        <v>9054</v>
      </c>
      <c r="M137" s="2">
        <v>49038.924800000008</v>
      </c>
    </row>
    <row r="138" spans="5:13" x14ac:dyDescent="0.35">
      <c r="E138" t="s">
        <v>121</v>
      </c>
      <c r="F138" s="7">
        <v>4399613.3265999956</v>
      </c>
      <c r="H138" t="str">
        <f t="shared" ref="H138:I138" si="142">E136</f>
        <v>Road-150 Red, 48</v>
      </c>
      <c r="I138">
        <f t="shared" si="142"/>
        <v>4638799.2125999965</v>
      </c>
      <c r="L138" s="27" t="s">
        <v>5976</v>
      </c>
      <c r="M138" s="2">
        <v>48891.810700000002</v>
      </c>
    </row>
    <row r="139" spans="5:13" x14ac:dyDescent="0.35">
      <c r="E139" t="s">
        <v>122</v>
      </c>
      <c r="F139" s="7">
        <v>5022903.6059999978</v>
      </c>
      <c r="H139" t="str">
        <f t="shared" ref="H139:I139" si="143">E137</f>
        <v>Road-150 Red, 52</v>
      </c>
      <c r="I139">
        <f t="shared" si="143"/>
        <v>4558601.5919999974</v>
      </c>
      <c r="L139" s="27" t="s">
        <v>14218</v>
      </c>
      <c r="M139" s="2">
        <v>48681.947500000002</v>
      </c>
    </row>
    <row r="140" spans="5:13" x14ac:dyDescent="0.35">
      <c r="H140" t="str">
        <f t="shared" ref="H140:I140" si="144">E138</f>
        <v>Road-150 Red, 56</v>
      </c>
      <c r="I140">
        <f t="shared" si="144"/>
        <v>4399613.3265999956</v>
      </c>
      <c r="L140" s="27" t="s">
        <v>13826</v>
      </c>
      <c r="M140" s="2">
        <v>48679.047200000001</v>
      </c>
    </row>
    <row r="141" spans="5:13" x14ac:dyDescent="0.35">
      <c r="H141" t="str">
        <f t="shared" ref="H141:I141" si="145">E139</f>
        <v>Road-150 Red, 62</v>
      </c>
      <c r="I141">
        <f t="shared" si="145"/>
        <v>5022903.6059999978</v>
      </c>
      <c r="L141" s="27" t="s">
        <v>11832</v>
      </c>
      <c r="M141" s="2">
        <v>48663.183199999999</v>
      </c>
    </row>
    <row r="142" spans="5:13" x14ac:dyDescent="0.35">
      <c r="L142" s="27" t="s">
        <v>10739</v>
      </c>
      <c r="M142" s="2">
        <v>48557.652499999997</v>
      </c>
    </row>
    <row r="143" spans="5:13" x14ac:dyDescent="0.35">
      <c r="L143" s="27" t="s">
        <v>11580</v>
      </c>
      <c r="M143" s="2">
        <v>48538.353900000002</v>
      </c>
    </row>
    <row r="144" spans="5:13" x14ac:dyDescent="0.35">
      <c r="L144" s="27" t="s">
        <v>440</v>
      </c>
      <c r="M144" s="2">
        <v>48508.0003</v>
      </c>
    </row>
    <row r="145" spans="12:13" x14ac:dyDescent="0.35">
      <c r="L145" s="27" t="s">
        <v>17361</v>
      </c>
      <c r="M145" s="2">
        <v>48348.824900000007</v>
      </c>
    </row>
    <row r="146" spans="12:13" x14ac:dyDescent="0.35">
      <c r="L146" s="27" t="s">
        <v>9831</v>
      </c>
      <c r="M146" s="2">
        <v>48340.241399999999</v>
      </c>
    </row>
    <row r="147" spans="12:13" x14ac:dyDescent="0.35">
      <c r="L147" s="27" t="s">
        <v>10939</v>
      </c>
      <c r="M147" s="2">
        <v>48211.135499999997</v>
      </c>
    </row>
    <row r="148" spans="12:13" x14ac:dyDescent="0.35">
      <c r="L148" s="27" t="s">
        <v>13296</v>
      </c>
      <c r="M148" s="2">
        <v>48145.907399999996</v>
      </c>
    </row>
    <row r="149" spans="12:13" x14ac:dyDescent="0.35">
      <c r="L149" s="27" t="s">
        <v>7562</v>
      </c>
      <c r="M149" s="2">
        <v>47975.4424</v>
      </c>
    </row>
    <row r="150" spans="12:13" x14ac:dyDescent="0.35">
      <c r="L150" s="27" t="s">
        <v>2274</v>
      </c>
      <c r="M150" s="2">
        <v>47969.320299999999</v>
      </c>
    </row>
    <row r="151" spans="12:13" x14ac:dyDescent="0.35">
      <c r="L151" s="27" t="s">
        <v>13844</v>
      </c>
      <c r="M151" s="2">
        <v>47957.490399999995</v>
      </c>
    </row>
    <row r="152" spans="12:13" x14ac:dyDescent="0.35">
      <c r="L152" s="27" t="s">
        <v>4642</v>
      </c>
      <c r="M152" s="2">
        <v>47829.038200000003</v>
      </c>
    </row>
    <row r="153" spans="12:13" x14ac:dyDescent="0.35">
      <c r="L153" s="27" t="s">
        <v>11703</v>
      </c>
      <c r="M153" s="2">
        <v>47449.153800000007</v>
      </c>
    </row>
    <row r="154" spans="12:13" x14ac:dyDescent="0.35">
      <c r="L154" s="27" t="s">
        <v>7220</v>
      </c>
      <c r="M154" s="2">
        <v>47348.572400000005</v>
      </c>
    </row>
    <row r="155" spans="12:13" x14ac:dyDescent="0.35">
      <c r="L155" s="27" t="s">
        <v>8408</v>
      </c>
      <c r="M155" s="2">
        <v>47227.395699999986</v>
      </c>
    </row>
    <row r="156" spans="12:13" x14ac:dyDescent="0.35">
      <c r="L156" s="27" t="s">
        <v>2690</v>
      </c>
      <c r="M156" s="2">
        <v>47166.169900000001</v>
      </c>
    </row>
    <row r="157" spans="12:13" x14ac:dyDescent="0.35">
      <c r="L157" s="27" t="s">
        <v>10550</v>
      </c>
      <c r="M157" s="2">
        <v>47081.173000000003</v>
      </c>
    </row>
    <row r="158" spans="12:13" x14ac:dyDescent="0.35">
      <c r="L158" s="27" t="s">
        <v>7411</v>
      </c>
      <c r="M158" s="2">
        <v>47022.771000000001</v>
      </c>
    </row>
    <row r="159" spans="12:13" x14ac:dyDescent="0.35">
      <c r="L159" s="27" t="s">
        <v>12032</v>
      </c>
      <c r="M159" s="2">
        <v>47019.813600000001</v>
      </c>
    </row>
    <row r="160" spans="12:13" x14ac:dyDescent="0.35">
      <c r="L160" s="27" t="s">
        <v>2972</v>
      </c>
      <c r="M160" s="2">
        <v>46984.62969999999</v>
      </c>
    </row>
    <row r="161" spans="12:13" x14ac:dyDescent="0.35">
      <c r="L161" s="27" t="s">
        <v>7016</v>
      </c>
      <c r="M161" s="2">
        <v>46963.552100000001</v>
      </c>
    </row>
    <row r="162" spans="12:13" x14ac:dyDescent="0.35">
      <c r="L162" s="27" t="s">
        <v>9667</v>
      </c>
      <c r="M162" s="2">
        <v>46963.388400000003</v>
      </c>
    </row>
    <row r="163" spans="12:13" x14ac:dyDescent="0.35">
      <c r="L163" s="27" t="s">
        <v>2013</v>
      </c>
      <c r="M163" s="2">
        <v>46816.083300000013</v>
      </c>
    </row>
    <row r="164" spans="12:13" x14ac:dyDescent="0.35">
      <c r="L164" s="27" t="s">
        <v>6072</v>
      </c>
      <c r="M164" s="2">
        <v>46782.429700000001</v>
      </c>
    </row>
    <row r="165" spans="12:13" x14ac:dyDescent="0.35">
      <c r="L165" s="27" t="s">
        <v>12508</v>
      </c>
      <c r="M165" s="2">
        <v>46736.125899999992</v>
      </c>
    </row>
    <row r="166" spans="12:13" x14ac:dyDescent="0.35">
      <c r="L166" s="27" t="s">
        <v>6443</v>
      </c>
      <c r="M166" s="2">
        <v>46593.295599999998</v>
      </c>
    </row>
    <row r="167" spans="12:13" x14ac:dyDescent="0.35">
      <c r="L167" s="27" t="s">
        <v>1096</v>
      </c>
      <c r="M167" s="2">
        <v>46476.75450000001</v>
      </c>
    </row>
    <row r="168" spans="12:13" x14ac:dyDescent="0.35">
      <c r="L168" s="27" t="s">
        <v>13301</v>
      </c>
      <c r="M168" s="2">
        <v>46455.320400000004</v>
      </c>
    </row>
    <row r="169" spans="12:13" x14ac:dyDescent="0.35">
      <c r="L169" s="27" t="s">
        <v>15769</v>
      </c>
      <c r="M169" s="2">
        <v>46177.236900000004</v>
      </c>
    </row>
    <row r="170" spans="12:13" x14ac:dyDescent="0.35">
      <c r="L170" s="27" t="s">
        <v>17637</v>
      </c>
      <c r="M170" s="2">
        <v>46170.402400000006</v>
      </c>
    </row>
    <row r="171" spans="12:13" x14ac:dyDescent="0.35">
      <c r="L171" s="27" t="s">
        <v>7372</v>
      </c>
      <c r="M171" s="2">
        <v>46147.466200000003</v>
      </c>
    </row>
    <row r="172" spans="12:13" x14ac:dyDescent="0.35">
      <c r="L172" s="27" t="s">
        <v>5587</v>
      </c>
      <c r="M172" s="2">
        <v>46002.306200000006</v>
      </c>
    </row>
    <row r="173" spans="12:13" x14ac:dyDescent="0.35">
      <c r="L173" s="27" t="s">
        <v>3707</v>
      </c>
      <c r="M173" s="2">
        <v>45872.1253</v>
      </c>
    </row>
    <row r="174" spans="12:13" x14ac:dyDescent="0.35">
      <c r="L174" s="27" t="s">
        <v>4112</v>
      </c>
      <c r="M174" s="2">
        <v>45815.341999999997</v>
      </c>
    </row>
    <row r="175" spans="12:13" x14ac:dyDescent="0.35">
      <c r="L175" s="27" t="s">
        <v>1999</v>
      </c>
      <c r="M175" s="2">
        <v>45805.817800000004</v>
      </c>
    </row>
    <row r="176" spans="12:13" x14ac:dyDescent="0.35">
      <c r="L176" s="27" t="s">
        <v>10245</v>
      </c>
      <c r="M176" s="2">
        <v>45755.737399999998</v>
      </c>
    </row>
    <row r="177" spans="12:13" x14ac:dyDescent="0.35">
      <c r="L177" s="27" t="s">
        <v>16522</v>
      </c>
      <c r="M177" s="2">
        <v>45658.531900000002</v>
      </c>
    </row>
    <row r="178" spans="12:13" x14ac:dyDescent="0.35">
      <c r="L178" s="27" t="s">
        <v>5128</v>
      </c>
      <c r="M178" s="2">
        <v>45635.724300000009</v>
      </c>
    </row>
    <row r="179" spans="12:13" x14ac:dyDescent="0.35">
      <c r="L179" s="27" t="s">
        <v>11727</v>
      </c>
      <c r="M179" s="2">
        <v>45624.515299999999</v>
      </c>
    </row>
    <row r="180" spans="12:13" x14ac:dyDescent="0.35">
      <c r="L180" s="27" t="s">
        <v>3767</v>
      </c>
      <c r="M180" s="2">
        <v>45506.696799999998</v>
      </c>
    </row>
    <row r="181" spans="12:13" x14ac:dyDescent="0.35">
      <c r="L181" s="27" t="s">
        <v>15586</v>
      </c>
      <c r="M181" s="2">
        <v>45488.130899999996</v>
      </c>
    </row>
    <row r="182" spans="12:13" x14ac:dyDescent="0.35">
      <c r="L182" s="27" t="s">
        <v>11919</v>
      </c>
      <c r="M182" s="2">
        <v>45399.616700000006</v>
      </c>
    </row>
    <row r="183" spans="12:13" x14ac:dyDescent="0.35">
      <c r="L183" s="27" t="s">
        <v>17355</v>
      </c>
      <c r="M183" s="2">
        <v>45358.603900000002</v>
      </c>
    </row>
    <row r="184" spans="12:13" x14ac:dyDescent="0.35">
      <c r="L184" s="27" t="s">
        <v>15503</v>
      </c>
      <c r="M184" s="2">
        <v>45331.609300000004</v>
      </c>
    </row>
    <row r="185" spans="12:13" x14ac:dyDescent="0.35">
      <c r="L185" s="27" t="s">
        <v>879</v>
      </c>
      <c r="M185" s="2">
        <v>45093.544099999999</v>
      </c>
    </row>
    <row r="186" spans="12:13" x14ac:dyDescent="0.35">
      <c r="L186" s="27" t="s">
        <v>11823</v>
      </c>
      <c r="M186" s="2">
        <v>45093.174100000004</v>
      </c>
    </row>
    <row r="187" spans="12:13" x14ac:dyDescent="0.35">
      <c r="L187" s="27" t="s">
        <v>7603</v>
      </c>
      <c r="M187" s="2">
        <v>45064.496900000006</v>
      </c>
    </row>
    <row r="188" spans="12:13" x14ac:dyDescent="0.35">
      <c r="L188" s="27" t="s">
        <v>6777</v>
      </c>
      <c r="M188" s="2">
        <v>44978.996199999994</v>
      </c>
    </row>
    <row r="189" spans="12:13" x14ac:dyDescent="0.35">
      <c r="L189" s="27" t="s">
        <v>9375</v>
      </c>
      <c r="M189" s="2">
        <v>44896.611500000006</v>
      </c>
    </row>
    <row r="190" spans="12:13" x14ac:dyDescent="0.35">
      <c r="L190" s="27" t="s">
        <v>293</v>
      </c>
      <c r="M190" s="2">
        <v>44850.275800000003</v>
      </c>
    </row>
    <row r="191" spans="12:13" x14ac:dyDescent="0.35">
      <c r="L191" s="27" t="s">
        <v>15566</v>
      </c>
      <c r="M191" s="2">
        <v>44822.904199999997</v>
      </c>
    </row>
    <row r="192" spans="12:13" x14ac:dyDescent="0.35">
      <c r="L192" s="27" t="s">
        <v>5882</v>
      </c>
      <c r="M192" s="2">
        <v>44804.817999999999</v>
      </c>
    </row>
    <row r="193" spans="12:13" x14ac:dyDescent="0.35">
      <c r="L193" s="27" t="s">
        <v>11876</v>
      </c>
      <c r="M193" s="2">
        <v>44789.518900000003</v>
      </c>
    </row>
    <row r="194" spans="12:13" x14ac:dyDescent="0.35">
      <c r="L194" s="27" t="s">
        <v>15749</v>
      </c>
      <c r="M194" s="2">
        <v>44750.487200000003</v>
      </c>
    </row>
    <row r="195" spans="12:13" x14ac:dyDescent="0.35">
      <c r="L195" s="27" t="s">
        <v>4156</v>
      </c>
      <c r="M195" s="2">
        <v>44699.071100000001</v>
      </c>
    </row>
    <row r="196" spans="12:13" x14ac:dyDescent="0.35">
      <c r="L196" s="27" t="s">
        <v>5214</v>
      </c>
      <c r="M196" s="2">
        <v>44585.473599999998</v>
      </c>
    </row>
    <row r="197" spans="12:13" x14ac:dyDescent="0.35">
      <c r="L197" s="27" t="s">
        <v>17655</v>
      </c>
      <c r="M197" s="2">
        <v>44500.582200000004</v>
      </c>
    </row>
    <row r="198" spans="12:13" x14ac:dyDescent="0.35">
      <c r="L198" s="27" t="s">
        <v>3853</v>
      </c>
      <c r="M198" s="2">
        <v>44463.688099999999</v>
      </c>
    </row>
    <row r="199" spans="12:13" x14ac:dyDescent="0.35">
      <c r="L199" s="27" t="s">
        <v>17548</v>
      </c>
      <c r="M199" s="2">
        <v>44441.795299999998</v>
      </c>
    </row>
    <row r="200" spans="12:13" x14ac:dyDescent="0.35">
      <c r="L200" s="27" t="s">
        <v>4179</v>
      </c>
      <c r="M200" s="2">
        <v>44281.596999999994</v>
      </c>
    </row>
    <row r="201" spans="12:13" x14ac:dyDescent="0.35">
      <c r="L201" s="27" t="s">
        <v>3600</v>
      </c>
      <c r="M201" s="2">
        <v>44234.650999999998</v>
      </c>
    </row>
    <row r="202" spans="12:13" x14ac:dyDescent="0.35">
      <c r="L202" s="27" t="s">
        <v>8589</v>
      </c>
      <c r="M202" s="2">
        <v>44158.366000000002</v>
      </c>
    </row>
    <row r="203" spans="12:13" x14ac:dyDescent="0.35">
      <c r="L203" s="27" t="s">
        <v>16038</v>
      </c>
      <c r="M203" s="2">
        <v>44128.272899999996</v>
      </c>
    </row>
    <row r="204" spans="12:13" x14ac:dyDescent="0.35">
      <c r="L204" s="27" t="s">
        <v>5379</v>
      </c>
      <c r="M204" s="2">
        <v>44074.794200000004</v>
      </c>
    </row>
    <row r="205" spans="12:13" x14ac:dyDescent="0.35">
      <c r="L205" s="27" t="s">
        <v>11567</v>
      </c>
      <c r="M205" s="2">
        <v>44007.951399999998</v>
      </c>
    </row>
    <row r="206" spans="12:13" x14ac:dyDescent="0.35">
      <c r="L206" s="27" t="s">
        <v>4348</v>
      </c>
      <c r="M206" s="2">
        <v>43979.406900000002</v>
      </c>
    </row>
    <row r="207" spans="12:13" x14ac:dyDescent="0.35">
      <c r="L207" s="27" t="s">
        <v>12860</v>
      </c>
      <c r="M207" s="2">
        <v>43949.081100000003</v>
      </c>
    </row>
    <row r="208" spans="12:13" x14ac:dyDescent="0.35">
      <c r="L208" s="27" t="s">
        <v>17252</v>
      </c>
      <c r="M208" s="2">
        <v>43926.013599999998</v>
      </c>
    </row>
    <row r="209" spans="12:13" x14ac:dyDescent="0.35">
      <c r="L209" s="27" t="s">
        <v>4571</v>
      </c>
      <c r="M209" s="2">
        <v>43868.240900000004</v>
      </c>
    </row>
    <row r="210" spans="12:13" x14ac:dyDescent="0.35">
      <c r="L210" s="27" t="s">
        <v>3441</v>
      </c>
      <c r="M210" s="2">
        <v>43815.68</v>
      </c>
    </row>
    <row r="211" spans="12:13" x14ac:dyDescent="0.35">
      <c r="L211" s="27" t="s">
        <v>4152</v>
      </c>
      <c r="M211" s="2">
        <v>43762.472999999998</v>
      </c>
    </row>
    <row r="212" spans="12:13" x14ac:dyDescent="0.35">
      <c r="L212" s="27" t="s">
        <v>18209</v>
      </c>
      <c r="M212" s="2">
        <v>43757.256399999998</v>
      </c>
    </row>
    <row r="213" spans="12:13" x14ac:dyDescent="0.35">
      <c r="L213" s="27" t="s">
        <v>12324</v>
      </c>
      <c r="M213" s="2">
        <v>43752.470300000001</v>
      </c>
    </row>
    <row r="214" spans="12:13" x14ac:dyDescent="0.35">
      <c r="L214" s="27" t="s">
        <v>11568</v>
      </c>
      <c r="M214" s="2">
        <v>43717.621100000004</v>
      </c>
    </row>
    <row r="215" spans="12:13" x14ac:dyDescent="0.35">
      <c r="L215" s="27" t="s">
        <v>5527</v>
      </c>
      <c r="M215" s="2">
        <v>43621.880600000004</v>
      </c>
    </row>
    <row r="216" spans="12:13" x14ac:dyDescent="0.35">
      <c r="L216" s="27" t="s">
        <v>8737</v>
      </c>
      <c r="M216" s="2">
        <v>43585.578699999998</v>
      </c>
    </row>
    <row r="217" spans="12:13" x14ac:dyDescent="0.35">
      <c r="L217" s="27" t="s">
        <v>15033</v>
      </c>
      <c r="M217" s="2">
        <v>43583.690600000002</v>
      </c>
    </row>
    <row r="218" spans="12:13" x14ac:dyDescent="0.35">
      <c r="L218" s="27" t="s">
        <v>11123</v>
      </c>
      <c r="M218" s="2">
        <v>43575.125</v>
      </c>
    </row>
    <row r="219" spans="12:13" x14ac:dyDescent="0.35">
      <c r="L219" s="27" t="s">
        <v>12791</v>
      </c>
      <c r="M219" s="2">
        <v>43573.456399999995</v>
      </c>
    </row>
    <row r="220" spans="12:13" x14ac:dyDescent="0.35">
      <c r="L220" s="27" t="s">
        <v>11044</v>
      </c>
      <c r="M220" s="2">
        <v>43545.592700000008</v>
      </c>
    </row>
    <row r="221" spans="12:13" x14ac:dyDescent="0.35">
      <c r="L221" s="27" t="s">
        <v>8473</v>
      </c>
      <c r="M221" s="2">
        <v>43520.605900000002</v>
      </c>
    </row>
    <row r="222" spans="12:13" x14ac:dyDescent="0.35">
      <c r="L222" s="27" t="s">
        <v>18206</v>
      </c>
      <c r="M222" s="2">
        <v>43478.206900000005</v>
      </c>
    </row>
    <row r="223" spans="12:13" x14ac:dyDescent="0.35">
      <c r="L223" s="27" t="s">
        <v>6055</v>
      </c>
      <c r="M223" s="2">
        <v>43424.142200000002</v>
      </c>
    </row>
    <row r="224" spans="12:13" x14ac:dyDescent="0.35">
      <c r="L224" s="27" t="s">
        <v>6309</v>
      </c>
      <c r="M224" s="2">
        <v>43392.708999999995</v>
      </c>
    </row>
    <row r="225" spans="12:13" x14ac:dyDescent="0.35">
      <c r="L225" s="27" t="s">
        <v>5256</v>
      </c>
      <c r="M225" s="2">
        <v>43364.029200000004</v>
      </c>
    </row>
    <row r="226" spans="12:13" x14ac:dyDescent="0.35">
      <c r="L226" s="27" t="s">
        <v>16470</v>
      </c>
      <c r="M226" s="2">
        <v>43334.5985</v>
      </c>
    </row>
    <row r="227" spans="12:13" x14ac:dyDescent="0.35">
      <c r="L227" s="27" t="s">
        <v>12029</v>
      </c>
      <c r="M227" s="2">
        <v>43332.205500000004</v>
      </c>
    </row>
    <row r="228" spans="12:13" x14ac:dyDescent="0.35">
      <c r="L228" s="27" t="s">
        <v>18123</v>
      </c>
      <c r="M228" s="2">
        <v>43253.340499999998</v>
      </c>
    </row>
    <row r="229" spans="12:13" x14ac:dyDescent="0.35">
      <c r="L229" s="27" t="s">
        <v>7189</v>
      </c>
      <c r="M229" s="2">
        <v>43240.011400000003</v>
      </c>
    </row>
    <row r="230" spans="12:13" x14ac:dyDescent="0.35">
      <c r="L230" s="27" t="s">
        <v>3621</v>
      </c>
      <c r="M230" s="2">
        <v>43212.150599999994</v>
      </c>
    </row>
    <row r="231" spans="12:13" x14ac:dyDescent="0.35">
      <c r="L231" s="27" t="s">
        <v>9649</v>
      </c>
      <c r="M231" s="2">
        <v>43088.619600000005</v>
      </c>
    </row>
    <row r="232" spans="12:13" x14ac:dyDescent="0.35">
      <c r="L232" s="27" t="s">
        <v>9573</v>
      </c>
      <c r="M232" s="2">
        <v>43080.7068</v>
      </c>
    </row>
    <row r="233" spans="12:13" x14ac:dyDescent="0.35">
      <c r="L233" s="27" t="s">
        <v>11545</v>
      </c>
      <c r="M233" s="2">
        <v>43065.288</v>
      </c>
    </row>
    <row r="234" spans="12:13" x14ac:dyDescent="0.35">
      <c r="L234" s="27" t="s">
        <v>4189</v>
      </c>
      <c r="M234" s="2">
        <v>43043.670599999998</v>
      </c>
    </row>
    <row r="235" spans="12:13" x14ac:dyDescent="0.35">
      <c r="L235" s="27" t="s">
        <v>2232</v>
      </c>
      <c r="M235" s="2">
        <v>43039.192700000007</v>
      </c>
    </row>
    <row r="236" spans="12:13" x14ac:dyDescent="0.35">
      <c r="L236" s="27" t="s">
        <v>10445</v>
      </c>
      <c r="M236" s="2">
        <v>43034.609700000001</v>
      </c>
    </row>
    <row r="237" spans="12:13" x14ac:dyDescent="0.35">
      <c r="L237" s="27" t="s">
        <v>8815</v>
      </c>
      <c r="M237" s="2">
        <v>42975.655999999995</v>
      </c>
    </row>
    <row r="238" spans="12:13" x14ac:dyDescent="0.35">
      <c r="L238" s="27" t="s">
        <v>9512</v>
      </c>
      <c r="M238" s="2">
        <v>42911.5026</v>
      </c>
    </row>
    <row r="239" spans="12:13" x14ac:dyDescent="0.35">
      <c r="L239" s="27" t="s">
        <v>488</v>
      </c>
      <c r="M239" s="2">
        <v>42901.558099999995</v>
      </c>
    </row>
    <row r="240" spans="12:13" x14ac:dyDescent="0.35">
      <c r="L240" s="27" t="s">
        <v>13910</v>
      </c>
      <c r="M240" s="2">
        <v>42849.055899999999</v>
      </c>
    </row>
    <row r="241" spans="12:13" x14ac:dyDescent="0.35">
      <c r="L241" s="27" t="s">
        <v>9527</v>
      </c>
      <c r="M241" s="2">
        <v>42800.011400000003</v>
      </c>
    </row>
    <row r="242" spans="12:13" x14ac:dyDescent="0.35">
      <c r="L242" s="27" t="s">
        <v>10225</v>
      </c>
      <c r="M242" s="2">
        <v>42792.0236</v>
      </c>
    </row>
    <row r="243" spans="12:13" x14ac:dyDescent="0.35">
      <c r="L243" s="27" t="s">
        <v>13308</v>
      </c>
      <c r="M243" s="2">
        <v>42743.120200000005</v>
      </c>
    </row>
    <row r="244" spans="12:13" x14ac:dyDescent="0.35">
      <c r="L244" s="27" t="s">
        <v>4132</v>
      </c>
      <c r="M244" s="2">
        <v>42728.807799999995</v>
      </c>
    </row>
    <row r="245" spans="12:13" x14ac:dyDescent="0.35">
      <c r="L245" s="27" t="s">
        <v>16368</v>
      </c>
      <c r="M245" s="2">
        <v>42723.777999999998</v>
      </c>
    </row>
    <row r="246" spans="12:13" x14ac:dyDescent="0.35">
      <c r="L246" s="27" t="s">
        <v>11897</v>
      </c>
      <c r="M246" s="2">
        <v>42684.941900000005</v>
      </c>
    </row>
    <row r="247" spans="12:13" x14ac:dyDescent="0.35">
      <c r="L247" s="27" t="s">
        <v>418</v>
      </c>
      <c r="M247" s="2">
        <v>42679.379400000005</v>
      </c>
    </row>
    <row r="248" spans="12:13" x14ac:dyDescent="0.35">
      <c r="L248" s="27" t="s">
        <v>16773</v>
      </c>
      <c r="M248" s="2">
        <v>42642.867700000003</v>
      </c>
    </row>
    <row r="249" spans="12:13" x14ac:dyDescent="0.35">
      <c r="L249" s="27" t="s">
        <v>1022</v>
      </c>
      <c r="M249" s="2">
        <v>42516.949399999998</v>
      </c>
    </row>
    <row r="250" spans="12:13" x14ac:dyDescent="0.35">
      <c r="L250" s="27" t="s">
        <v>16489</v>
      </c>
      <c r="M250" s="2">
        <v>42460.716200000003</v>
      </c>
    </row>
    <row r="251" spans="12:13" x14ac:dyDescent="0.35">
      <c r="L251" s="27" t="s">
        <v>17448</v>
      </c>
      <c r="M251" s="2">
        <v>42459.192999999999</v>
      </c>
    </row>
    <row r="252" spans="12:13" x14ac:dyDescent="0.35">
      <c r="L252" s="27" t="s">
        <v>8827</v>
      </c>
      <c r="M252" s="2">
        <v>42429.192899999995</v>
      </c>
    </row>
    <row r="253" spans="12:13" x14ac:dyDescent="0.35">
      <c r="L253" s="27" t="s">
        <v>17854</v>
      </c>
      <c r="M253" s="2">
        <v>42423.505399999995</v>
      </c>
    </row>
    <row r="254" spans="12:13" x14ac:dyDescent="0.35">
      <c r="L254" s="27" t="s">
        <v>4709</v>
      </c>
      <c r="M254" s="2">
        <v>42375.055899999999</v>
      </c>
    </row>
    <row r="255" spans="12:13" x14ac:dyDescent="0.35">
      <c r="L255" s="27" t="s">
        <v>10821</v>
      </c>
      <c r="M255" s="2">
        <v>42371.471599999997</v>
      </c>
    </row>
    <row r="256" spans="12:13" x14ac:dyDescent="0.35">
      <c r="L256" s="27" t="s">
        <v>16416</v>
      </c>
      <c r="M256" s="2">
        <v>42335.154300000002</v>
      </c>
    </row>
    <row r="257" spans="12:13" x14ac:dyDescent="0.35">
      <c r="L257" s="27" t="s">
        <v>1992</v>
      </c>
      <c r="M257" s="2">
        <v>42307.742299999998</v>
      </c>
    </row>
    <row r="258" spans="12:13" x14ac:dyDescent="0.35">
      <c r="L258" s="27" t="s">
        <v>5548</v>
      </c>
      <c r="M258" s="2">
        <v>42294.784899999999</v>
      </c>
    </row>
    <row r="259" spans="12:13" x14ac:dyDescent="0.35">
      <c r="L259" s="27" t="s">
        <v>16836</v>
      </c>
      <c r="M259" s="2">
        <v>42262.010299999994</v>
      </c>
    </row>
    <row r="260" spans="12:13" x14ac:dyDescent="0.35">
      <c r="L260" s="27" t="s">
        <v>11310</v>
      </c>
      <c r="M260" s="2">
        <v>42254.424599999998</v>
      </c>
    </row>
    <row r="261" spans="12:13" x14ac:dyDescent="0.35">
      <c r="L261" s="27" t="s">
        <v>2486</v>
      </c>
      <c r="M261" s="2">
        <v>42215.157699999996</v>
      </c>
    </row>
    <row r="262" spans="12:13" x14ac:dyDescent="0.35">
      <c r="L262" s="27" t="s">
        <v>4099</v>
      </c>
      <c r="M262" s="2">
        <v>42165.236199999999</v>
      </c>
    </row>
    <row r="263" spans="12:13" x14ac:dyDescent="0.35">
      <c r="L263" s="27" t="s">
        <v>6061</v>
      </c>
      <c r="M263" s="2">
        <v>42119.860699999997</v>
      </c>
    </row>
    <row r="264" spans="12:13" x14ac:dyDescent="0.35">
      <c r="L264" s="27" t="s">
        <v>4174</v>
      </c>
      <c r="M264" s="2">
        <v>42112.552199999998</v>
      </c>
    </row>
    <row r="265" spans="12:13" x14ac:dyDescent="0.35">
      <c r="L265" s="27" t="s">
        <v>13372</v>
      </c>
      <c r="M265" s="2">
        <v>42017.096600000004</v>
      </c>
    </row>
    <row r="266" spans="12:13" x14ac:dyDescent="0.35">
      <c r="L266" s="27" t="s">
        <v>11368</v>
      </c>
      <c r="M266" s="2">
        <v>42002.437300000005</v>
      </c>
    </row>
    <row r="267" spans="12:13" x14ac:dyDescent="0.35">
      <c r="L267" s="27" t="s">
        <v>7060</v>
      </c>
      <c r="M267" s="2">
        <v>41999.395299999996</v>
      </c>
    </row>
    <row r="268" spans="12:13" x14ac:dyDescent="0.35">
      <c r="L268" s="27" t="s">
        <v>14848</v>
      </c>
      <c r="M268" s="2">
        <v>41983.739000000001</v>
      </c>
    </row>
    <row r="269" spans="12:13" x14ac:dyDescent="0.35">
      <c r="L269" s="27" t="s">
        <v>2159</v>
      </c>
      <c r="M269" s="2">
        <v>41904.793600000005</v>
      </c>
    </row>
    <row r="270" spans="12:13" x14ac:dyDescent="0.35">
      <c r="L270" s="27" t="s">
        <v>7580</v>
      </c>
      <c r="M270" s="2">
        <v>41859.025300000001</v>
      </c>
    </row>
    <row r="271" spans="12:13" x14ac:dyDescent="0.35">
      <c r="L271" s="27" t="s">
        <v>5921</v>
      </c>
      <c r="M271" s="2">
        <v>41838.702100000002</v>
      </c>
    </row>
    <row r="272" spans="12:13" x14ac:dyDescent="0.35">
      <c r="L272" s="27" t="s">
        <v>6961</v>
      </c>
      <c r="M272" s="2">
        <v>41802.919699999999</v>
      </c>
    </row>
    <row r="273" spans="12:13" x14ac:dyDescent="0.35">
      <c r="L273" s="27" t="s">
        <v>6757</v>
      </c>
      <c r="M273" s="2">
        <v>41797.098200000008</v>
      </c>
    </row>
    <row r="274" spans="12:13" x14ac:dyDescent="0.35">
      <c r="L274" s="27" t="s">
        <v>4366</v>
      </c>
      <c r="M274" s="2">
        <v>41794.416899999997</v>
      </c>
    </row>
    <row r="275" spans="12:13" x14ac:dyDescent="0.35">
      <c r="L275" s="27" t="s">
        <v>14858</v>
      </c>
      <c r="M275" s="2">
        <v>41780.063700000006</v>
      </c>
    </row>
    <row r="276" spans="12:13" x14ac:dyDescent="0.35">
      <c r="L276" s="27" t="s">
        <v>5738</v>
      </c>
      <c r="M276" s="2">
        <v>41767.396699999998</v>
      </c>
    </row>
    <row r="277" spans="12:13" x14ac:dyDescent="0.35">
      <c r="L277" s="27" t="s">
        <v>15861</v>
      </c>
      <c r="M277" s="2">
        <v>41737.351300000002</v>
      </c>
    </row>
    <row r="278" spans="12:13" x14ac:dyDescent="0.35">
      <c r="L278" s="27" t="s">
        <v>2098</v>
      </c>
      <c r="M278" s="2">
        <v>41649.172300000006</v>
      </c>
    </row>
    <row r="279" spans="12:13" x14ac:dyDescent="0.35">
      <c r="L279" s="27" t="s">
        <v>10415</v>
      </c>
      <c r="M279" s="2">
        <v>41638.728100000008</v>
      </c>
    </row>
    <row r="280" spans="12:13" x14ac:dyDescent="0.35">
      <c r="L280" s="27" t="s">
        <v>1852</v>
      </c>
      <c r="M280" s="2">
        <v>41608.843000000001</v>
      </c>
    </row>
    <row r="281" spans="12:13" x14ac:dyDescent="0.35">
      <c r="L281" s="27" t="s">
        <v>7548</v>
      </c>
      <c r="M281" s="2">
        <v>41600.611200000007</v>
      </c>
    </row>
    <row r="282" spans="12:13" x14ac:dyDescent="0.35">
      <c r="L282" s="27" t="s">
        <v>15037</v>
      </c>
      <c r="M282" s="2">
        <v>41593.006099999999</v>
      </c>
    </row>
    <row r="283" spans="12:13" x14ac:dyDescent="0.35">
      <c r="L283" s="27" t="s">
        <v>11454</v>
      </c>
      <c r="M283" s="2">
        <v>41588.451799999995</v>
      </c>
    </row>
    <row r="284" spans="12:13" x14ac:dyDescent="0.35">
      <c r="L284" s="27" t="s">
        <v>4597</v>
      </c>
      <c r="M284" s="2">
        <v>41564.047699999996</v>
      </c>
    </row>
    <row r="285" spans="12:13" x14ac:dyDescent="0.35">
      <c r="L285" s="27" t="s">
        <v>15513</v>
      </c>
      <c r="M285" s="2">
        <v>41552.103000000003</v>
      </c>
    </row>
    <row r="286" spans="12:13" x14ac:dyDescent="0.35">
      <c r="L286" s="27" t="s">
        <v>9497</v>
      </c>
      <c r="M286" s="2">
        <v>41533.198100000001</v>
      </c>
    </row>
    <row r="287" spans="12:13" x14ac:dyDescent="0.35">
      <c r="L287" s="27" t="s">
        <v>2295</v>
      </c>
      <c r="M287" s="2">
        <v>41444.353499999997</v>
      </c>
    </row>
    <row r="288" spans="12:13" x14ac:dyDescent="0.35">
      <c r="L288" s="27" t="s">
        <v>12783</v>
      </c>
      <c r="M288" s="2">
        <v>41401.72</v>
      </c>
    </row>
    <row r="289" spans="12:13" x14ac:dyDescent="0.35">
      <c r="L289" s="27" t="s">
        <v>15960</v>
      </c>
      <c r="M289" s="2">
        <v>41392.948800000006</v>
      </c>
    </row>
    <row r="290" spans="12:13" x14ac:dyDescent="0.35">
      <c r="L290" s="27" t="s">
        <v>3465</v>
      </c>
      <c r="M290" s="2">
        <v>41365.7503</v>
      </c>
    </row>
    <row r="291" spans="12:13" x14ac:dyDescent="0.35">
      <c r="L291" s="27" t="s">
        <v>8686</v>
      </c>
      <c r="M291" s="2">
        <v>41207.499300000003</v>
      </c>
    </row>
    <row r="292" spans="12:13" x14ac:dyDescent="0.35">
      <c r="L292" s="27" t="s">
        <v>18041</v>
      </c>
      <c r="M292" s="2">
        <v>41205.777399999999</v>
      </c>
    </row>
    <row r="293" spans="12:13" x14ac:dyDescent="0.35">
      <c r="L293" s="27" t="s">
        <v>8238</v>
      </c>
      <c r="M293" s="2">
        <v>41139.755899999996</v>
      </c>
    </row>
    <row r="294" spans="12:13" x14ac:dyDescent="0.35">
      <c r="L294" s="27" t="s">
        <v>18491</v>
      </c>
      <c r="M294" s="2">
        <v>41093.820399999997</v>
      </c>
    </row>
    <row r="295" spans="12:13" x14ac:dyDescent="0.35">
      <c r="L295" s="27" t="s">
        <v>3991</v>
      </c>
      <c r="M295" s="2">
        <v>41047.950300000011</v>
      </c>
    </row>
    <row r="296" spans="12:13" x14ac:dyDescent="0.35">
      <c r="L296" s="27" t="s">
        <v>18526</v>
      </c>
      <c r="M296" s="2">
        <v>41047.9156</v>
      </c>
    </row>
    <row r="297" spans="12:13" x14ac:dyDescent="0.35">
      <c r="L297" s="27" t="s">
        <v>5177</v>
      </c>
      <c r="M297" s="2">
        <v>41024.794300000001</v>
      </c>
    </row>
    <row r="298" spans="12:13" x14ac:dyDescent="0.35">
      <c r="L298" s="27" t="s">
        <v>8156</v>
      </c>
      <c r="M298" s="2">
        <v>41006.089200000002</v>
      </c>
    </row>
    <row r="299" spans="12:13" x14ac:dyDescent="0.35">
      <c r="L299" s="27" t="s">
        <v>4906</v>
      </c>
      <c r="M299" s="2">
        <v>41000.183899999996</v>
      </c>
    </row>
    <row r="300" spans="12:13" x14ac:dyDescent="0.35">
      <c r="L300" s="27" t="s">
        <v>5088</v>
      </c>
      <c r="M300" s="2">
        <v>40990.2111</v>
      </c>
    </row>
    <row r="301" spans="12:13" x14ac:dyDescent="0.35">
      <c r="L301" s="27" t="s">
        <v>5533</v>
      </c>
      <c r="M301" s="2">
        <v>40974.408600000002</v>
      </c>
    </row>
    <row r="302" spans="12:13" x14ac:dyDescent="0.35">
      <c r="L302" s="27" t="s">
        <v>12512</v>
      </c>
      <c r="M302" s="2">
        <v>40973.556599999996</v>
      </c>
    </row>
    <row r="303" spans="12:13" x14ac:dyDescent="0.35">
      <c r="L303" s="27" t="s">
        <v>16501</v>
      </c>
      <c r="M303" s="2">
        <v>40929.019499999995</v>
      </c>
    </row>
    <row r="304" spans="12:13" x14ac:dyDescent="0.35">
      <c r="L304" s="27" t="s">
        <v>18238</v>
      </c>
      <c r="M304" s="2">
        <v>40915.434999999998</v>
      </c>
    </row>
    <row r="305" spans="12:13" x14ac:dyDescent="0.35">
      <c r="L305" s="27" t="s">
        <v>275</v>
      </c>
      <c r="M305" s="2">
        <v>40862.424599999991</v>
      </c>
    </row>
    <row r="306" spans="12:13" x14ac:dyDescent="0.35">
      <c r="L306" s="27" t="s">
        <v>6608</v>
      </c>
      <c r="M306" s="2">
        <v>40856.989199999996</v>
      </c>
    </row>
    <row r="307" spans="12:13" x14ac:dyDescent="0.35">
      <c r="L307" s="27" t="s">
        <v>9664</v>
      </c>
      <c r="M307" s="2">
        <v>40755.441800000001</v>
      </c>
    </row>
    <row r="308" spans="12:13" x14ac:dyDescent="0.35">
      <c r="L308" s="27" t="s">
        <v>9360</v>
      </c>
      <c r="M308" s="2">
        <v>40748.807700000005</v>
      </c>
    </row>
    <row r="309" spans="12:13" x14ac:dyDescent="0.35">
      <c r="L309" s="27" t="s">
        <v>12644</v>
      </c>
      <c r="M309" s="2">
        <v>40737.249799999998</v>
      </c>
    </row>
    <row r="310" spans="12:13" x14ac:dyDescent="0.35">
      <c r="L310" s="27" t="s">
        <v>10545</v>
      </c>
      <c r="M310" s="2">
        <v>40700.1754</v>
      </c>
    </row>
    <row r="311" spans="12:13" x14ac:dyDescent="0.35">
      <c r="L311" s="27" t="s">
        <v>17880</v>
      </c>
      <c r="M311" s="2">
        <v>40699.591</v>
      </c>
    </row>
    <row r="312" spans="12:13" x14ac:dyDescent="0.35">
      <c r="L312" s="27" t="s">
        <v>1112</v>
      </c>
      <c r="M312" s="2">
        <v>40669.340799999998</v>
      </c>
    </row>
    <row r="313" spans="12:13" x14ac:dyDescent="0.35">
      <c r="L313" s="27" t="s">
        <v>16761</v>
      </c>
      <c r="M313" s="2">
        <v>40597.320700000004</v>
      </c>
    </row>
    <row r="314" spans="12:13" x14ac:dyDescent="0.35">
      <c r="L314" s="27" t="s">
        <v>11689</v>
      </c>
      <c r="M314" s="2">
        <v>40595.661400000005</v>
      </c>
    </row>
    <row r="315" spans="12:13" x14ac:dyDescent="0.35">
      <c r="L315" s="27" t="s">
        <v>10763</v>
      </c>
      <c r="M315" s="2">
        <v>40517.638800000001</v>
      </c>
    </row>
    <row r="316" spans="12:13" x14ac:dyDescent="0.35">
      <c r="L316" s="27" t="s">
        <v>2360</v>
      </c>
      <c r="M316" s="2">
        <v>40510.482100000001</v>
      </c>
    </row>
    <row r="317" spans="12:13" x14ac:dyDescent="0.35">
      <c r="L317" s="27" t="s">
        <v>1462</v>
      </c>
      <c r="M317" s="2">
        <v>40509.116000000002</v>
      </c>
    </row>
    <row r="318" spans="12:13" x14ac:dyDescent="0.35">
      <c r="L318" s="27" t="s">
        <v>1776</v>
      </c>
      <c r="M318" s="2">
        <v>40398.344799999999</v>
      </c>
    </row>
    <row r="319" spans="12:13" x14ac:dyDescent="0.35">
      <c r="L319" s="27" t="s">
        <v>17305</v>
      </c>
      <c r="M319" s="2">
        <v>40393.817500000005</v>
      </c>
    </row>
    <row r="320" spans="12:13" x14ac:dyDescent="0.35">
      <c r="L320" s="27" t="s">
        <v>8062</v>
      </c>
      <c r="M320" s="2">
        <v>40335.815999999999</v>
      </c>
    </row>
    <row r="321" spans="12:13" x14ac:dyDescent="0.35">
      <c r="L321" s="27" t="s">
        <v>14027</v>
      </c>
      <c r="M321" s="2">
        <v>40292.69</v>
      </c>
    </row>
    <row r="322" spans="12:13" x14ac:dyDescent="0.35">
      <c r="L322" s="27" t="s">
        <v>7650</v>
      </c>
      <c r="M322" s="2">
        <v>40239.940399999999</v>
      </c>
    </row>
    <row r="323" spans="12:13" x14ac:dyDescent="0.35">
      <c r="L323" s="27" t="s">
        <v>9124</v>
      </c>
      <c r="M323" s="2">
        <v>40159.464699999997</v>
      </c>
    </row>
    <row r="324" spans="12:13" x14ac:dyDescent="0.35">
      <c r="L324" s="27" t="s">
        <v>11948</v>
      </c>
      <c r="M324" s="2">
        <v>40148.340199999999</v>
      </c>
    </row>
    <row r="325" spans="12:13" x14ac:dyDescent="0.35">
      <c r="L325" s="27" t="s">
        <v>17699</v>
      </c>
      <c r="M325" s="2">
        <v>40140.017799999994</v>
      </c>
    </row>
    <row r="326" spans="12:13" x14ac:dyDescent="0.35">
      <c r="L326" s="27" t="s">
        <v>1290</v>
      </c>
      <c r="M326" s="2">
        <v>40131.274500000007</v>
      </c>
    </row>
    <row r="327" spans="12:13" x14ac:dyDescent="0.35">
      <c r="L327" s="27" t="s">
        <v>6676</v>
      </c>
      <c r="M327" s="2">
        <v>40108.661400000005</v>
      </c>
    </row>
    <row r="328" spans="12:13" x14ac:dyDescent="0.35">
      <c r="L328" s="27" t="s">
        <v>4139</v>
      </c>
      <c r="M328" s="2">
        <v>40107.018400000001</v>
      </c>
    </row>
    <row r="329" spans="12:13" x14ac:dyDescent="0.35">
      <c r="L329" s="27" t="s">
        <v>10000</v>
      </c>
      <c r="M329" s="2">
        <v>40106.5092</v>
      </c>
    </row>
    <row r="330" spans="12:13" x14ac:dyDescent="0.35">
      <c r="L330" s="27" t="s">
        <v>7634</v>
      </c>
      <c r="M330" s="2">
        <v>40044.859800000006</v>
      </c>
    </row>
    <row r="331" spans="12:13" x14ac:dyDescent="0.35">
      <c r="L331" s="27" t="s">
        <v>11207</v>
      </c>
      <c r="M331" s="2">
        <v>40029.972900000001</v>
      </c>
    </row>
    <row r="332" spans="12:13" x14ac:dyDescent="0.35">
      <c r="L332" s="27" t="s">
        <v>14290</v>
      </c>
      <c r="M332" s="2">
        <v>39918.232600000003</v>
      </c>
    </row>
    <row r="333" spans="12:13" x14ac:dyDescent="0.35">
      <c r="L333" s="27" t="s">
        <v>3351</v>
      </c>
      <c r="M333" s="2">
        <v>39821.465299999996</v>
      </c>
    </row>
    <row r="334" spans="12:13" x14ac:dyDescent="0.35">
      <c r="L334" s="27" t="s">
        <v>1052</v>
      </c>
      <c r="M334" s="2">
        <v>39810.439399999996</v>
      </c>
    </row>
    <row r="335" spans="12:13" x14ac:dyDescent="0.35">
      <c r="L335" s="27" t="s">
        <v>17021</v>
      </c>
      <c r="M335" s="2">
        <v>39809.5095</v>
      </c>
    </row>
    <row r="336" spans="12:13" x14ac:dyDescent="0.35">
      <c r="L336" s="27" t="s">
        <v>16722</v>
      </c>
      <c r="M336" s="2">
        <v>39809.3488</v>
      </c>
    </row>
    <row r="337" spans="12:13" x14ac:dyDescent="0.35">
      <c r="L337" s="27" t="s">
        <v>14595</v>
      </c>
      <c r="M337" s="2">
        <v>39802.003599999996</v>
      </c>
    </row>
    <row r="338" spans="12:13" x14ac:dyDescent="0.35">
      <c r="L338" s="27" t="s">
        <v>584</v>
      </c>
      <c r="M338" s="2">
        <v>39793.163200000003</v>
      </c>
    </row>
    <row r="339" spans="12:13" x14ac:dyDescent="0.35">
      <c r="L339" s="27" t="s">
        <v>2453</v>
      </c>
      <c r="M339" s="2">
        <v>39782.860099999998</v>
      </c>
    </row>
    <row r="340" spans="12:13" x14ac:dyDescent="0.35">
      <c r="L340" s="27" t="s">
        <v>9177</v>
      </c>
      <c r="M340" s="2">
        <v>39772.314399999996</v>
      </c>
    </row>
    <row r="341" spans="12:13" x14ac:dyDescent="0.35">
      <c r="L341" s="27" t="s">
        <v>17165</v>
      </c>
      <c r="M341" s="2">
        <v>39765.2837</v>
      </c>
    </row>
    <row r="342" spans="12:13" x14ac:dyDescent="0.35">
      <c r="L342" s="27" t="s">
        <v>450</v>
      </c>
      <c r="M342" s="2">
        <v>39746.512300000002</v>
      </c>
    </row>
    <row r="343" spans="12:13" x14ac:dyDescent="0.35">
      <c r="L343" s="27" t="s">
        <v>17973</v>
      </c>
      <c r="M343" s="2">
        <v>39730.700700000001</v>
      </c>
    </row>
    <row r="344" spans="12:13" x14ac:dyDescent="0.35">
      <c r="L344" s="27" t="s">
        <v>1636</v>
      </c>
      <c r="M344" s="2">
        <v>39617.9087</v>
      </c>
    </row>
    <row r="345" spans="12:13" x14ac:dyDescent="0.35">
      <c r="L345" s="27" t="s">
        <v>6785</v>
      </c>
      <c r="M345" s="2">
        <v>39604.731900000006</v>
      </c>
    </row>
    <row r="346" spans="12:13" x14ac:dyDescent="0.35">
      <c r="L346" s="27" t="s">
        <v>15254</v>
      </c>
      <c r="M346" s="2">
        <v>39550.311499999996</v>
      </c>
    </row>
    <row r="347" spans="12:13" x14ac:dyDescent="0.35">
      <c r="L347" s="27" t="s">
        <v>11775</v>
      </c>
      <c r="M347" s="2">
        <v>39544.576000000001</v>
      </c>
    </row>
    <row r="348" spans="12:13" x14ac:dyDescent="0.35">
      <c r="L348" s="27" t="s">
        <v>12434</v>
      </c>
      <c r="M348" s="2">
        <v>39504.316599999998</v>
      </c>
    </row>
    <row r="349" spans="12:13" x14ac:dyDescent="0.35">
      <c r="L349" s="27" t="s">
        <v>11414</v>
      </c>
      <c r="M349" s="2">
        <v>39485.678999999996</v>
      </c>
    </row>
    <row r="350" spans="12:13" x14ac:dyDescent="0.35">
      <c r="L350" s="27" t="s">
        <v>2675</v>
      </c>
      <c r="M350" s="2">
        <v>39466.105400000008</v>
      </c>
    </row>
    <row r="351" spans="12:13" x14ac:dyDescent="0.35">
      <c r="L351" s="27" t="s">
        <v>10527</v>
      </c>
      <c r="M351" s="2">
        <v>39458.938199999997</v>
      </c>
    </row>
    <row r="352" spans="12:13" x14ac:dyDescent="0.35">
      <c r="L352" s="27" t="s">
        <v>10610</v>
      </c>
      <c r="M352" s="2">
        <v>39443.806499999999</v>
      </c>
    </row>
    <row r="353" spans="12:13" x14ac:dyDescent="0.35">
      <c r="L353" s="27" t="s">
        <v>15088</v>
      </c>
      <c r="M353" s="2">
        <v>39396.229399999997</v>
      </c>
    </row>
    <row r="354" spans="12:13" x14ac:dyDescent="0.35">
      <c r="L354" s="27" t="s">
        <v>15163</v>
      </c>
      <c r="M354" s="2">
        <v>39376.299599999998</v>
      </c>
    </row>
    <row r="355" spans="12:13" x14ac:dyDescent="0.35">
      <c r="L355" s="27" t="s">
        <v>17422</v>
      </c>
      <c r="M355" s="2">
        <v>39319.273500000003</v>
      </c>
    </row>
    <row r="356" spans="12:13" x14ac:dyDescent="0.35">
      <c r="L356" s="27" t="s">
        <v>9036</v>
      </c>
      <c r="M356" s="2">
        <v>39266.210500000001</v>
      </c>
    </row>
    <row r="357" spans="12:13" x14ac:dyDescent="0.35">
      <c r="L357" s="27" t="s">
        <v>831</v>
      </c>
      <c r="M357" s="2">
        <v>39248.6446</v>
      </c>
    </row>
    <row r="358" spans="12:13" x14ac:dyDescent="0.35">
      <c r="L358" s="27" t="s">
        <v>13800</v>
      </c>
      <c r="M358" s="2">
        <v>39243.532300000006</v>
      </c>
    </row>
    <row r="359" spans="12:13" x14ac:dyDescent="0.35">
      <c r="L359" s="27" t="s">
        <v>9581</v>
      </c>
      <c r="M359" s="2">
        <v>39220.233</v>
      </c>
    </row>
    <row r="360" spans="12:13" x14ac:dyDescent="0.35">
      <c r="L360" s="27" t="s">
        <v>8212</v>
      </c>
      <c r="M360" s="2">
        <v>39200.103300000002</v>
      </c>
    </row>
    <row r="361" spans="12:13" x14ac:dyDescent="0.35">
      <c r="L361" s="27" t="s">
        <v>6579</v>
      </c>
      <c r="M361" s="2">
        <v>39185.633299999994</v>
      </c>
    </row>
    <row r="362" spans="12:13" x14ac:dyDescent="0.35">
      <c r="L362" s="27" t="s">
        <v>12881</v>
      </c>
      <c r="M362" s="2">
        <v>39150.611400000002</v>
      </c>
    </row>
    <row r="363" spans="12:13" x14ac:dyDescent="0.35">
      <c r="L363" s="27" t="s">
        <v>7081</v>
      </c>
      <c r="M363" s="2">
        <v>39140.906000000003</v>
      </c>
    </row>
    <row r="364" spans="12:13" x14ac:dyDescent="0.35">
      <c r="L364" s="27" t="s">
        <v>15142</v>
      </c>
      <c r="M364" s="2">
        <v>39107.614799999996</v>
      </c>
    </row>
    <row r="365" spans="12:13" x14ac:dyDescent="0.35">
      <c r="L365" s="27" t="s">
        <v>12424</v>
      </c>
      <c r="M365" s="2">
        <v>39106.072099999998</v>
      </c>
    </row>
    <row r="366" spans="12:13" x14ac:dyDescent="0.35">
      <c r="L366" s="27" t="s">
        <v>10067</v>
      </c>
      <c r="M366" s="2">
        <v>39097.094100000002</v>
      </c>
    </row>
    <row r="367" spans="12:13" x14ac:dyDescent="0.35">
      <c r="L367" s="27" t="s">
        <v>944</v>
      </c>
      <c r="M367" s="2">
        <v>39095.463400000001</v>
      </c>
    </row>
    <row r="368" spans="12:13" x14ac:dyDescent="0.35">
      <c r="L368" s="27" t="s">
        <v>14614</v>
      </c>
      <c r="M368" s="2">
        <v>39056.261199999994</v>
      </c>
    </row>
    <row r="369" spans="12:13" x14ac:dyDescent="0.35">
      <c r="L369" s="27" t="s">
        <v>1239</v>
      </c>
      <c r="M369" s="2">
        <v>39028.9355</v>
      </c>
    </row>
    <row r="370" spans="12:13" x14ac:dyDescent="0.35">
      <c r="L370" s="27" t="s">
        <v>4824</v>
      </c>
      <c r="M370" s="2">
        <v>39018.177900000002</v>
      </c>
    </row>
    <row r="371" spans="12:13" x14ac:dyDescent="0.35">
      <c r="L371" s="27" t="s">
        <v>5403</v>
      </c>
      <c r="M371" s="2">
        <v>39006.577400000002</v>
      </c>
    </row>
    <row r="372" spans="12:13" x14ac:dyDescent="0.35">
      <c r="L372" s="27" t="s">
        <v>15232</v>
      </c>
      <c r="M372" s="2">
        <v>38923.939299999998</v>
      </c>
    </row>
    <row r="373" spans="12:13" x14ac:dyDescent="0.35">
      <c r="L373" s="27" t="s">
        <v>10601</v>
      </c>
      <c r="M373" s="2">
        <v>38918.059399999998</v>
      </c>
    </row>
    <row r="374" spans="12:13" x14ac:dyDescent="0.35">
      <c r="L374" s="27" t="s">
        <v>11047</v>
      </c>
      <c r="M374" s="2">
        <v>38900.228900000002</v>
      </c>
    </row>
    <row r="375" spans="12:13" x14ac:dyDescent="0.35">
      <c r="L375" s="27" t="s">
        <v>7824</v>
      </c>
      <c r="M375" s="2">
        <v>38849.291900000004</v>
      </c>
    </row>
    <row r="376" spans="12:13" x14ac:dyDescent="0.35">
      <c r="L376" s="27" t="s">
        <v>663</v>
      </c>
      <c r="M376" s="2">
        <v>38819.976600000002</v>
      </c>
    </row>
    <row r="377" spans="12:13" x14ac:dyDescent="0.35">
      <c r="L377" s="27" t="s">
        <v>15385</v>
      </c>
      <c r="M377" s="2">
        <v>38775.744899999998</v>
      </c>
    </row>
    <row r="378" spans="12:13" x14ac:dyDescent="0.35">
      <c r="L378" s="27" t="s">
        <v>16499</v>
      </c>
      <c r="M378" s="2">
        <v>38753.049800000001</v>
      </c>
    </row>
    <row r="379" spans="12:13" x14ac:dyDescent="0.35">
      <c r="L379" s="27" t="s">
        <v>13993</v>
      </c>
      <c r="M379" s="2">
        <v>38732.083700000003</v>
      </c>
    </row>
    <row r="380" spans="12:13" x14ac:dyDescent="0.35">
      <c r="L380" s="27" t="s">
        <v>1728</v>
      </c>
      <c r="M380" s="2">
        <v>38719.228799999997</v>
      </c>
    </row>
    <row r="381" spans="12:13" x14ac:dyDescent="0.35">
      <c r="L381" s="27" t="s">
        <v>12728</v>
      </c>
      <c r="M381" s="2">
        <v>38696.005700000002</v>
      </c>
    </row>
    <row r="382" spans="12:13" x14ac:dyDescent="0.35">
      <c r="L382" s="27" t="s">
        <v>16906</v>
      </c>
      <c r="M382" s="2">
        <v>38664.050399999993</v>
      </c>
    </row>
    <row r="383" spans="12:13" x14ac:dyDescent="0.35">
      <c r="L383" s="27" t="s">
        <v>11554</v>
      </c>
      <c r="M383" s="2">
        <v>38651.5959</v>
      </c>
    </row>
    <row r="384" spans="12:13" x14ac:dyDescent="0.35">
      <c r="L384" s="27" t="s">
        <v>5181</v>
      </c>
      <c r="M384" s="2">
        <v>38615.374100000001</v>
      </c>
    </row>
    <row r="385" spans="12:13" x14ac:dyDescent="0.35">
      <c r="L385" s="27" t="s">
        <v>11966</v>
      </c>
      <c r="M385" s="2">
        <v>38594.592099999994</v>
      </c>
    </row>
    <row r="386" spans="12:13" x14ac:dyDescent="0.35">
      <c r="L386" s="27" t="s">
        <v>3843</v>
      </c>
      <c r="M386" s="2">
        <v>38579.301800000001</v>
      </c>
    </row>
    <row r="387" spans="12:13" x14ac:dyDescent="0.35">
      <c r="L387" s="27" t="s">
        <v>15842</v>
      </c>
      <c r="M387" s="2">
        <v>38568.0023</v>
      </c>
    </row>
    <row r="388" spans="12:13" x14ac:dyDescent="0.35">
      <c r="L388" s="27" t="s">
        <v>12480</v>
      </c>
      <c r="M388" s="2">
        <v>38556.374899999995</v>
      </c>
    </row>
    <row r="389" spans="12:13" x14ac:dyDescent="0.35">
      <c r="L389" s="27" t="s">
        <v>16208</v>
      </c>
      <c r="M389" s="2">
        <v>38556.095099999999</v>
      </c>
    </row>
    <row r="390" spans="12:13" x14ac:dyDescent="0.35">
      <c r="L390" s="27" t="s">
        <v>7164</v>
      </c>
      <c r="M390" s="2">
        <v>38551.324999999997</v>
      </c>
    </row>
    <row r="391" spans="12:13" x14ac:dyDescent="0.35">
      <c r="L391" s="27" t="s">
        <v>17911</v>
      </c>
      <c r="M391" s="2">
        <v>38485.092900000003</v>
      </c>
    </row>
    <row r="392" spans="12:13" x14ac:dyDescent="0.35">
      <c r="L392" s="27" t="s">
        <v>1425</v>
      </c>
      <c r="M392" s="2">
        <v>38451.188600000001</v>
      </c>
    </row>
    <row r="393" spans="12:13" x14ac:dyDescent="0.35">
      <c r="L393" s="27" t="s">
        <v>12971</v>
      </c>
      <c r="M393" s="2">
        <v>38318.802000000003</v>
      </c>
    </row>
    <row r="394" spans="12:13" x14ac:dyDescent="0.35">
      <c r="L394" s="27" t="s">
        <v>2610</v>
      </c>
      <c r="M394" s="2">
        <v>38315.066200000001</v>
      </c>
    </row>
    <row r="395" spans="12:13" x14ac:dyDescent="0.35">
      <c r="L395" s="27" t="s">
        <v>4118</v>
      </c>
      <c r="M395" s="2">
        <v>38300.691599999998</v>
      </c>
    </row>
    <row r="396" spans="12:13" x14ac:dyDescent="0.35">
      <c r="L396" s="27" t="s">
        <v>16494</v>
      </c>
      <c r="M396" s="2">
        <v>38298.650600000001</v>
      </c>
    </row>
    <row r="397" spans="12:13" x14ac:dyDescent="0.35">
      <c r="L397" s="27" t="s">
        <v>513</v>
      </c>
      <c r="M397" s="2">
        <v>38280.726999999999</v>
      </c>
    </row>
    <row r="398" spans="12:13" x14ac:dyDescent="0.35">
      <c r="L398" s="27" t="s">
        <v>2314</v>
      </c>
      <c r="M398" s="2">
        <v>38261.8514</v>
      </c>
    </row>
    <row r="399" spans="12:13" x14ac:dyDescent="0.35">
      <c r="L399" s="27" t="s">
        <v>321</v>
      </c>
      <c r="M399" s="2">
        <v>38258.193800000001</v>
      </c>
    </row>
    <row r="400" spans="12:13" x14ac:dyDescent="0.35">
      <c r="L400" s="27" t="s">
        <v>12756</v>
      </c>
      <c r="M400" s="2">
        <v>38227.138400000003</v>
      </c>
    </row>
    <row r="401" spans="12:13" x14ac:dyDescent="0.35">
      <c r="L401" s="27" t="s">
        <v>6208</v>
      </c>
      <c r="M401" s="2">
        <v>38221.831200000008</v>
      </c>
    </row>
    <row r="402" spans="12:13" x14ac:dyDescent="0.35">
      <c r="L402" s="27" t="s">
        <v>12709</v>
      </c>
      <c r="M402" s="2">
        <v>38180.188099999999</v>
      </c>
    </row>
    <row r="403" spans="12:13" x14ac:dyDescent="0.35">
      <c r="L403" s="27" t="s">
        <v>1414</v>
      </c>
      <c r="M403" s="2">
        <v>38170.441500000001</v>
      </c>
    </row>
    <row r="404" spans="12:13" x14ac:dyDescent="0.35">
      <c r="L404" s="27" t="s">
        <v>8221</v>
      </c>
      <c r="M404" s="2">
        <v>38139.143799999998</v>
      </c>
    </row>
    <row r="405" spans="12:13" x14ac:dyDescent="0.35">
      <c r="L405" s="27" t="s">
        <v>12364</v>
      </c>
      <c r="M405" s="2">
        <v>38134.002699999997</v>
      </c>
    </row>
    <row r="406" spans="12:13" x14ac:dyDescent="0.35">
      <c r="L406" s="27" t="s">
        <v>13085</v>
      </c>
      <c r="M406" s="2">
        <v>38119.854099999997</v>
      </c>
    </row>
    <row r="407" spans="12:13" x14ac:dyDescent="0.35">
      <c r="L407" s="27" t="s">
        <v>3155</v>
      </c>
      <c r="M407" s="2">
        <v>38071.437499999993</v>
      </c>
    </row>
    <row r="408" spans="12:13" x14ac:dyDescent="0.35">
      <c r="L408" s="27" t="s">
        <v>18522</v>
      </c>
      <c r="M408" s="2">
        <v>38065.524299999997</v>
      </c>
    </row>
    <row r="409" spans="12:13" x14ac:dyDescent="0.35">
      <c r="L409" s="27" t="s">
        <v>13957</v>
      </c>
      <c r="M409" s="2">
        <v>37985.177900000002</v>
      </c>
    </row>
    <row r="410" spans="12:13" x14ac:dyDescent="0.35">
      <c r="L410" s="27" t="s">
        <v>15287</v>
      </c>
      <c r="M410" s="2">
        <v>37955.515299999999</v>
      </c>
    </row>
    <row r="411" spans="12:13" x14ac:dyDescent="0.35">
      <c r="L411" s="27" t="s">
        <v>12088</v>
      </c>
      <c r="M411" s="2">
        <v>37945.799300000006</v>
      </c>
    </row>
    <row r="412" spans="12:13" x14ac:dyDescent="0.35">
      <c r="L412" s="27" t="s">
        <v>4355</v>
      </c>
      <c r="M412" s="2">
        <v>37913.057399999998</v>
      </c>
    </row>
    <row r="413" spans="12:13" x14ac:dyDescent="0.35">
      <c r="L413" s="27" t="s">
        <v>7194</v>
      </c>
      <c r="M413" s="2">
        <v>37877.870699999999</v>
      </c>
    </row>
    <row r="414" spans="12:13" x14ac:dyDescent="0.35">
      <c r="L414" s="27" t="s">
        <v>5639</v>
      </c>
      <c r="M414" s="2">
        <v>37826.9683</v>
      </c>
    </row>
    <row r="415" spans="12:13" x14ac:dyDescent="0.35">
      <c r="L415" s="27" t="s">
        <v>8812</v>
      </c>
      <c r="M415" s="2">
        <v>37807.984100000001</v>
      </c>
    </row>
    <row r="416" spans="12:13" x14ac:dyDescent="0.35">
      <c r="L416" s="27" t="s">
        <v>10182</v>
      </c>
      <c r="M416" s="2">
        <v>37792.7762</v>
      </c>
    </row>
    <row r="417" spans="12:13" x14ac:dyDescent="0.35">
      <c r="L417" s="27" t="s">
        <v>14825</v>
      </c>
      <c r="M417" s="2">
        <v>37775.947400000005</v>
      </c>
    </row>
    <row r="418" spans="12:13" x14ac:dyDescent="0.35">
      <c r="L418" s="27" t="s">
        <v>9537</v>
      </c>
      <c r="M418" s="2">
        <v>37733.693400000004</v>
      </c>
    </row>
    <row r="419" spans="12:13" x14ac:dyDescent="0.35">
      <c r="L419" s="27" t="s">
        <v>10075</v>
      </c>
      <c r="M419" s="2">
        <v>37705.404500000004</v>
      </c>
    </row>
    <row r="420" spans="12:13" x14ac:dyDescent="0.35">
      <c r="L420" s="27" t="s">
        <v>18179</v>
      </c>
      <c r="M420" s="2">
        <v>37701.906899999994</v>
      </c>
    </row>
    <row r="421" spans="12:13" x14ac:dyDescent="0.35">
      <c r="L421" s="27" t="s">
        <v>12804</v>
      </c>
      <c r="M421" s="2">
        <v>37645.145100000002</v>
      </c>
    </row>
    <row r="422" spans="12:13" x14ac:dyDescent="0.35">
      <c r="L422" s="27" t="s">
        <v>10248</v>
      </c>
      <c r="M422" s="2">
        <v>37596.426700000004</v>
      </c>
    </row>
    <row r="423" spans="12:13" x14ac:dyDescent="0.35">
      <c r="L423" s="27" t="s">
        <v>8315</v>
      </c>
      <c r="M423" s="2">
        <v>37580.888200000001</v>
      </c>
    </row>
    <row r="424" spans="12:13" x14ac:dyDescent="0.35">
      <c r="L424" s="27" t="s">
        <v>16682</v>
      </c>
      <c r="M424" s="2">
        <v>37528.943899999998</v>
      </c>
    </row>
    <row r="425" spans="12:13" x14ac:dyDescent="0.35">
      <c r="L425" s="27" t="s">
        <v>11796</v>
      </c>
      <c r="M425" s="2">
        <v>37527.2719</v>
      </c>
    </row>
    <row r="426" spans="12:13" x14ac:dyDescent="0.35">
      <c r="L426" s="27" t="s">
        <v>5947</v>
      </c>
      <c r="M426" s="2">
        <v>37520.561000000002</v>
      </c>
    </row>
    <row r="427" spans="12:13" x14ac:dyDescent="0.35">
      <c r="L427" s="27" t="s">
        <v>1922</v>
      </c>
      <c r="M427" s="2">
        <v>37505.297899999998</v>
      </c>
    </row>
    <row r="428" spans="12:13" x14ac:dyDescent="0.35">
      <c r="L428" s="27" t="s">
        <v>9502</v>
      </c>
      <c r="M428" s="2">
        <v>37474.995799999997</v>
      </c>
    </row>
    <row r="429" spans="12:13" x14ac:dyDescent="0.35">
      <c r="L429" s="27" t="s">
        <v>5071</v>
      </c>
      <c r="M429" s="2">
        <v>37467.172599999998</v>
      </c>
    </row>
    <row r="430" spans="12:13" x14ac:dyDescent="0.35">
      <c r="L430" s="27" t="s">
        <v>15860</v>
      </c>
      <c r="M430" s="2">
        <v>37454.871700000003</v>
      </c>
    </row>
    <row r="431" spans="12:13" x14ac:dyDescent="0.35">
      <c r="L431" s="27" t="s">
        <v>12617</v>
      </c>
      <c r="M431" s="2">
        <v>37452.015100000004</v>
      </c>
    </row>
    <row r="432" spans="12:13" x14ac:dyDescent="0.35">
      <c r="L432" s="27" t="s">
        <v>15890</v>
      </c>
      <c r="M432" s="2">
        <v>37446.168099999995</v>
      </c>
    </row>
    <row r="433" spans="12:13" x14ac:dyDescent="0.35">
      <c r="L433" s="27" t="s">
        <v>1874</v>
      </c>
      <c r="M433" s="2">
        <v>37436.520499999999</v>
      </c>
    </row>
    <row r="434" spans="12:13" x14ac:dyDescent="0.35">
      <c r="L434" s="27" t="s">
        <v>5608</v>
      </c>
      <c r="M434" s="2">
        <v>37422.189899999998</v>
      </c>
    </row>
    <row r="435" spans="12:13" x14ac:dyDescent="0.35">
      <c r="L435" s="27" t="s">
        <v>17556</v>
      </c>
      <c r="M435" s="2">
        <v>37421.247199999998</v>
      </c>
    </row>
    <row r="436" spans="12:13" x14ac:dyDescent="0.35">
      <c r="L436" s="27" t="s">
        <v>8222</v>
      </c>
      <c r="M436" s="2">
        <v>37386.682200000003</v>
      </c>
    </row>
    <row r="437" spans="12:13" x14ac:dyDescent="0.35">
      <c r="L437" s="27" t="s">
        <v>7551</v>
      </c>
      <c r="M437" s="2">
        <v>37324.227999999996</v>
      </c>
    </row>
    <row r="438" spans="12:13" x14ac:dyDescent="0.35">
      <c r="L438" s="27" t="s">
        <v>8002</v>
      </c>
      <c r="M438" s="2">
        <v>37273.012600000002</v>
      </c>
    </row>
    <row r="439" spans="12:13" x14ac:dyDescent="0.35">
      <c r="L439" s="27" t="s">
        <v>13398</v>
      </c>
      <c r="M439" s="2">
        <v>37250.241999999998</v>
      </c>
    </row>
    <row r="440" spans="12:13" x14ac:dyDescent="0.35">
      <c r="L440" s="27" t="s">
        <v>17972</v>
      </c>
      <c r="M440" s="2">
        <v>37249.913999999997</v>
      </c>
    </row>
    <row r="441" spans="12:13" x14ac:dyDescent="0.35">
      <c r="L441" s="27" t="s">
        <v>2319</v>
      </c>
      <c r="M441" s="2">
        <v>37248.135599999994</v>
      </c>
    </row>
    <row r="442" spans="12:13" x14ac:dyDescent="0.35">
      <c r="L442" s="27" t="s">
        <v>14118</v>
      </c>
      <c r="M442" s="2">
        <v>37247.194800000005</v>
      </c>
    </row>
    <row r="443" spans="12:13" x14ac:dyDescent="0.35">
      <c r="L443" s="27" t="s">
        <v>8720</v>
      </c>
      <c r="M443" s="2">
        <v>37198.857199999999</v>
      </c>
    </row>
    <row r="444" spans="12:13" x14ac:dyDescent="0.35">
      <c r="L444" s="27" t="s">
        <v>9636</v>
      </c>
      <c r="M444" s="2">
        <v>37184.686300000001</v>
      </c>
    </row>
    <row r="445" spans="12:13" x14ac:dyDescent="0.35">
      <c r="L445" s="27" t="s">
        <v>4486</v>
      </c>
      <c r="M445" s="2">
        <v>37177.0772</v>
      </c>
    </row>
    <row r="446" spans="12:13" x14ac:dyDescent="0.35">
      <c r="L446" s="27" t="s">
        <v>8902</v>
      </c>
      <c r="M446" s="2">
        <v>37176.552899999995</v>
      </c>
    </row>
    <row r="447" spans="12:13" x14ac:dyDescent="0.35">
      <c r="L447" s="27" t="s">
        <v>17879</v>
      </c>
      <c r="M447" s="2">
        <v>37140.306799999991</v>
      </c>
    </row>
    <row r="448" spans="12:13" x14ac:dyDescent="0.35">
      <c r="L448" s="27" t="s">
        <v>15737</v>
      </c>
      <c r="M448" s="2">
        <v>37120.829899999997</v>
      </c>
    </row>
    <row r="449" spans="12:13" x14ac:dyDescent="0.35">
      <c r="L449" s="27" t="s">
        <v>1597</v>
      </c>
      <c r="M449" s="2">
        <v>37095.874799999998</v>
      </c>
    </row>
    <row r="450" spans="12:13" x14ac:dyDescent="0.35">
      <c r="L450" s="27" t="s">
        <v>11009</v>
      </c>
      <c r="M450" s="2">
        <v>37085.489000000001</v>
      </c>
    </row>
    <row r="451" spans="12:13" x14ac:dyDescent="0.35">
      <c r="L451" s="27" t="s">
        <v>6822</v>
      </c>
      <c r="M451" s="2">
        <v>37080.277600000001</v>
      </c>
    </row>
    <row r="452" spans="12:13" x14ac:dyDescent="0.35">
      <c r="L452" s="27" t="s">
        <v>8317</v>
      </c>
      <c r="M452" s="2">
        <v>37077.213900000002</v>
      </c>
    </row>
    <row r="453" spans="12:13" x14ac:dyDescent="0.35">
      <c r="L453" s="27" t="s">
        <v>2656</v>
      </c>
      <c r="M453" s="2">
        <v>37065.2598</v>
      </c>
    </row>
    <row r="454" spans="12:13" x14ac:dyDescent="0.35">
      <c r="L454" s="27" t="s">
        <v>10206</v>
      </c>
      <c r="M454" s="2">
        <v>37052.056500000006</v>
      </c>
    </row>
    <row r="455" spans="12:13" x14ac:dyDescent="0.35">
      <c r="L455" s="27" t="s">
        <v>11159</v>
      </c>
      <c r="M455" s="2">
        <v>37050.078100000006</v>
      </c>
    </row>
    <row r="456" spans="12:13" x14ac:dyDescent="0.35">
      <c r="L456" s="27" t="s">
        <v>16534</v>
      </c>
      <c r="M456" s="2">
        <v>37047.544499999996</v>
      </c>
    </row>
    <row r="457" spans="12:13" x14ac:dyDescent="0.35">
      <c r="L457" s="27" t="s">
        <v>11622</v>
      </c>
      <c r="M457" s="2">
        <v>37039.117799999993</v>
      </c>
    </row>
    <row r="458" spans="12:13" x14ac:dyDescent="0.35">
      <c r="L458" s="27" t="s">
        <v>15836</v>
      </c>
      <c r="M458" s="2">
        <v>37013.825299999997</v>
      </c>
    </row>
    <row r="459" spans="12:13" x14ac:dyDescent="0.35">
      <c r="L459" s="27" t="s">
        <v>8831</v>
      </c>
      <c r="M459" s="2">
        <v>37010.794500000004</v>
      </c>
    </row>
    <row r="460" spans="12:13" x14ac:dyDescent="0.35">
      <c r="L460" s="27" t="s">
        <v>14394</v>
      </c>
      <c r="M460" s="2">
        <v>36990.777500000004</v>
      </c>
    </row>
    <row r="461" spans="12:13" x14ac:dyDescent="0.35">
      <c r="L461" s="27" t="s">
        <v>11628</v>
      </c>
      <c r="M461" s="2">
        <v>36981.311900000001</v>
      </c>
    </row>
    <row r="462" spans="12:13" x14ac:dyDescent="0.35">
      <c r="L462" s="27" t="s">
        <v>9412</v>
      </c>
      <c r="M462" s="2">
        <v>36978.087</v>
      </c>
    </row>
    <row r="463" spans="12:13" x14ac:dyDescent="0.35">
      <c r="L463" s="27" t="s">
        <v>12842</v>
      </c>
      <c r="M463" s="2">
        <v>36922.557300000008</v>
      </c>
    </row>
    <row r="464" spans="12:13" x14ac:dyDescent="0.35">
      <c r="L464" s="27" t="s">
        <v>9710</v>
      </c>
      <c r="M464" s="2">
        <v>36910.650199999996</v>
      </c>
    </row>
    <row r="465" spans="12:13" x14ac:dyDescent="0.35">
      <c r="L465" s="27" t="s">
        <v>4882</v>
      </c>
      <c r="M465" s="2">
        <v>36903.029199999997</v>
      </c>
    </row>
    <row r="466" spans="12:13" x14ac:dyDescent="0.35">
      <c r="L466" s="27" t="s">
        <v>11991</v>
      </c>
      <c r="M466" s="2">
        <v>36892.061299999994</v>
      </c>
    </row>
    <row r="467" spans="12:13" x14ac:dyDescent="0.35">
      <c r="L467" s="27" t="s">
        <v>14156</v>
      </c>
      <c r="M467" s="2">
        <v>36841.100399999996</v>
      </c>
    </row>
    <row r="468" spans="12:13" x14ac:dyDescent="0.35">
      <c r="L468" s="27" t="s">
        <v>5265</v>
      </c>
      <c r="M468" s="2">
        <v>36823.919699999999</v>
      </c>
    </row>
    <row r="469" spans="12:13" x14ac:dyDescent="0.35">
      <c r="L469" s="27" t="s">
        <v>15477</v>
      </c>
      <c r="M469" s="2">
        <v>36817.235299999993</v>
      </c>
    </row>
    <row r="470" spans="12:13" x14ac:dyDescent="0.35">
      <c r="L470" s="27" t="s">
        <v>5741</v>
      </c>
      <c r="M470" s="2">
        <v>36812.392500000002</v>
      </c>
    </row>
    <row r="471" spans="12:13" x14ac:dyDescent="0.35">
      <c r="L471" s="27" t="s">
        <v>5171</v>
      </c>
      <c r="M471" s="2">
        <v>36747.25</v>
      </c>
    </row>
    <row r="472" spans="12:13" x14ac:dyDescent="0.35">
      <c r="L472" s="27" t="s">
        <v>12955</v>
      </c>
      <c r="M472" s="2">
        <v>36730.708200000001</v>
      </c>
    </row>
    <row r="473" spans="12:13" x14ac:dyDescent="0.35">
      <c r="L473" s="27" t="s">
        <v>9762</v>
      </c>
      <c r="M473" s="2">
        <v>36680.805699999997</v>
      </c>
    </row>
    <row r="474" spans="12:13" x14ac:dyDescent="0.35">
      <c r="L474" s="27" t="s">
        <v>18012</v>
      </c>
      <c r="M474" s="2">
        <v>36666.243799999997</v>
      </c>
    </row>
    <row r="475" spans="12:13" x14ac:dyDescent="0.35">
      <c r="L475" s="27" t="s">
        <v>13104</v>
      </c>
      <c r="M475" s="2">
        <v>36656.016000000003</v>
      </c>
    </row>
    <row r="476" spans="12:13" x14ac:dyDescent="0.35">
      <c r="L476" s="27" t="s">
        <v>555</v>
      </c>
      <c r="M476" s="2">
        <v>36651.021099999998</v>
      </c>
    </row>
    <row r="477" spans="12:13" x14ac:dyDescent="0.35">
      <c r="L477" s="27" t="s">
        <v>1739</v>
      </c>
      <c r="M477" s="2">
        <v>36626.430000000008</v>
      </c>
    </row>
    <row r="478" spans="12:13" x14ac:dyDescent="0.35">
      <c r="L478" s="27" t="s">
        <v>12449</v>
      </c>
      <c r="M478" s="2">
        <v>36621.2912</v>
      </c>
    </row>
    <row r="479" spans="12:13" x14ac:dyDescent="0.35">
      <c r="L479" s="27" t="s">
        <v>954</v>
      </c>
      <c r="M479" s="2">
        <v>36577.489000000001</v>
      </c>
    </row>
    <row r="480" spans="12:13" x14ac:dyDescent="0.35">
      <c r="L480" s="27" t="s">
        <v>9339</v>
      </c>
      <c r="M480" s="2">
        <v>36556.658000000003</v>
      </c>
    </row>
    <row r="481" spans="12:13" x14ac:dyDescent="0.35">
      <c r="L481" s="27" t="s">
        <v>8298</v>
      </c>
      <c r="M481" s="2">
        <v>36553.595099999999</v>
      </c>
    </row>
    <row r="482" spans="12:13" x14ac:dyDescent="0.35">
      <c r="L482" s="27" t="s">
        <v>18117</v>
      </c>
      <c r="M482" s="2">
        <v>36500.613400000002</v>
      </c>
    </row>
    <row r="483" spans="12:13" x14ac:dyDescent="0.35">
      <c r="L483" s="27" t="s">
        <v>3848</v>
      </c>
      <c r="M483" s="2">
        <v>36418.000599999999</v>
      </c>
    </row>
    <row r="484" spans="12:13" x14ac:dyDescent="0.35">
      <c r="L484" s="27" t="s">
        <v>17642</v>
      </c>
      <c r="M484" s="2">
        <v>36391.876100000001</v>
      </c>
    </row>
    <row r="485" spans="12:13" x14ac:dyDescent="0.35">
      <c r="L485" s="27" t="s">
        <v>4319</v>
      </c>
      <c r="M485" s="2">
        <v>36363.940300000002</v>
      </c>
    </row>
    <row r="486" spans="12:13" x14ac:dyDescent="0.35">
      <c r="L486" s="27" t="s">
        <v>14478</v>
      </c>
      <c r="M486" s="2">
        <v>36348.397700000001</v>
      </c>
    </row>
    <row r="487" spans="12:13" x14ac:dyDescent="0.35">
      <c r="L487" s="27" t="s">
        <v>615</v>
      </c>
      <c r="M487" s="2">
        <v>36308.614399999999</v>
      </c>
    </row>
    <row r="488" spans="12:13" x14ac:dyDescent="0.35">
      <c r="L488" s="27" t="s">
        <v>11985</v>
      </c>
      <c r="M488" s="2">
        <v>36203.409800000001</v>
      </c>
    </row>
    <row r="489" spans="12:13" x14ac:dyDescent="0.35">
      <c r="L489" s="27" t="s">
        <v>15078</v>
      </c>
      <c r="M489" s="2">
        <v>36193.559000000001</v>
      </c>
    </row>
    <row r="490" spans="12:13" x14ac:dyDescent="0.35">
      <c r="L490" s="27" t="s">
        <v>16764</v>
      </c>
      <c r="M490" s="2">
        <v>36180.539799999999</v>
      </c>
    </row>
    <row r="491" spans="12:13" x14ac:dyDescent="0.35">
      <c r="L491" s="27" t="s">
        <v>7115</v>
      </c>
      <c r="M491" s="2">
        <v>36157.800499999998</v>
      </c>
    </row>
    <row r="492" spans="12:13" x14ac:dyDescent="0.35">
      <c r="L492" s="27" t="s">
        <v>6383</v>
      </c>
      <c r="M492" s="2">
        <v>36139.255799999992</v>
      </c>
    </row>
    <row r="493" spans="12:13" x14ac:dyDescent="0.35">
      <c r="L493" s="27" t="s">
        <v>15803</v>
      </c>
      <c r="M493" s="2">
        <v>36138.516100000001</v>
      </c>
    </row>
    <row r="494" spans="12:13" x14ac:dyDescent="0.35">
      <c r="L494" s="27" t="s">
        <v>5166</v>
      </c>
      <c r="M494" s="2">
        <v>36135.134899999997</v>
      </c>
    </row>
    <row r="495" spans="12:13" x14ac:dyDescent="0.35">
      <c r="L495" s="27" t="s">
        <v>9427</v>
      </c>
      <c r="M495" s="2">
        <v>36104.343699999998</v>
      </c>
    </row>
    <row r="496" spans="12:13" x14ac:dyDescent="0.35">
      <c r="L496" s="27" t="s">
        <v>3240</v>
      </c>
      <c r="M496" s="2">
        <v>36088.492300000005</v>
      </c>
    </row>
    <row r="497" spans="12:13" x14ac:dyDescent="0.35">
      <c r="L497" s="27" t="s">
        <v>13044</v>
      </c>
      <c r="M497" s="2">
        <v>36060.902099999999</v>
      </c>
    </row>
    <row r="498" spans="12:13" x14ac:dyDescent="0.35">
      <c r="L498" s="27" t="s">
        <v>16930</v>
      </c>
      <c r="M498" s="2">
        <v>36058.727400000003</v>
      </c>
    </row>
    <row r="499" spans="12:13" x14ac:dyDescent="0.35">
      <c r="L499" s="27" t="s">
        <v>7176</v>
      </c>
      <c r="M499" s="2">
        <v>36057.112199999996</v>
      </c>
    </row>
    <row r="500" spans="12:13" x14ac:dyDescent="0.35">
      <c r="L500" s="27" t="s">
        <v>2275</v>
      </c>
      <c r="M500" s="2">
        <v>36050.687100000003</v>
      </c>
    </row>
    <row r="501" spans="12:13" x14ac:dyDescent="0.35">
      <c r="L501" s="27" t="s">
        <v>15711</v>
      </c>
      <c r="M501" s="2">
        <v>36033.190999999992</v>
      </c>
    </row>
    <row r="502" spans="12:13" x14ac:dyDescent="0.35">
      <c r="L502" s="27" t="s">
        <v>14003</v>
      </c>
      <c r="M502" s="2">
        <v>36019.894199999995</v>
      </c>
    </row>
    <row r="503" spans="12:13" x14ac:dyDescent="0.35">
      <c r="L503" s="27" t="s">
        <v>17798</v>
      </c>
      <c r="M503" s="2">
        <v>36019.510499999997</v>
      </c>
    </row>
    <row r="504" spans="12:13" x14ac:dyDescent="0.35">
      <c r="L504" s="27" t="s">
        <v>4040</v>
      </c>
      <c r="M504" s="2">
        <v>36014.9133</v>
      </c>
    </row>
    <row r="505" spans="12:13" x14ac:dyDescent="0.35">
      <c r="L505" s="27" t="s">
        <v>10562</v>
      </c>
      <c r="M505" s="2">
        <v>36009.6924</v>
      </c>
    </row>
    <row r="506" spans="12:13" x14ac:dyDescent="0.35">
      <c r="L506" s="27" t="s">
        <v>8819</v>
      </c>
      <c r="M506" s="2">
        <v>35951.483699999997</v>
      </c>
    </row>
    <row r="507" spans="12:13" x14ac:dyDescent="0.35">
      <c r="L507" s="27" t="s">
        <v>13706</v>
      </c>
      <c r="M507" s="2">
        <v>35946.128799999999</v>
      </c>
    </row>
    <row r="508" spans="12:13" x14ac:dyDescent="0.35">
      <c r="L508" s="27" t="s">
        <v>4696</v>
      </c>
      <c r="M508" s="2">
        <v>35901.6014</v>
      </c>
    </row>
    <row r="509" spans="12:13" x14ac:dyDescent="0.35">
      <c r="L509" s="27" t="s">
        <v>2141</v>
      </c>
      <c r="M509" s="2">
        <v>35862.378599999996</v>
      </c>
    </row>
    <row r="510" spans="12:13" x14ac:dyDescent="0.35">
      <c r="L510" s="27" t="s">
        <v>10181</v>
      </c>
      <c r="M510" s="2">
        <v>35842.899700000002</v>
      </c>
    </row>
    <row r="511" spans="12:13" x14ac:dyDescent="0.35">
      <c r="L511" s="27" t="s">
        <v>11579</v>
      </c>
      <c r="M511" s="2">
        <v>35837.6443</v>
      </c>
    </row>
    <row r="512" spans="12:13" x14ac:dyDescent="0.35">
      <c r="L512" s="27" t="s">
        <v>10678</v>
      </c>
      <c r="M512" s="2">
        <v>35827.0213</v>
      </c>
    </row>
    <row r="513" spans="12:13" x14ac:dyDescent="0.35">
      <c r="L513" s="27" t="s">
        <v>13674</v>
      </c>
      <c r="M513" s="2">
        <v>35818.990400000002</v>
      </c>
    </row>
    <row r="514" spans="12:13" x14ac:dyDescent="0.35">
      <c r="L514" s="27" t="s">
        <v>2626</v>
      </c>
      <c r="M514" s="2">
        <v>35795.210900000005</v>
      </c>
    </row>
    <row r="515" spans="12:13" x14ac:dyDescent="0.35">
      <c r="L515" s="27" t="s">
        <v>14269</v>
      </c>
      <c r="M515" s="2">
        <v>35740.592399999994</v>
      </c>
    </row>
    <row r="516" spans="12:13" x14ac:dyDescent="0.35">
      <c r="L516" s="27" t="s">
        <v>12747</v>
      </c>
      <c r="M516" s="2">
        <v>35731.973100000003</v>
      </c>
    </row>
    <row r="517" spans="12:13" x14ac:dyDescent="0.35">
      <c r="L517" s="27" t="s">
        <v>7243</v>
      </c>
      <c r="M517" s="2">
        <v>35728.835000000006</v>
      </c>
    </row>
    <row r="518" spans="12:13" x14ac:dyDescent="0.35">
      <c r="L518" s="27" t="s">
        <v>16802</v>
      </c>
      <c r="M518" s="2">
        <v>35645.626700000001</v>
      </c>
    </row>
    <row r="519" spans="12:13" x14ac:dyDescent="0.35">
      <c r="L519" s="27" t="s">
        <v>12862</v>
      </c>
      <c r="M519" s="2">
        <v>35621.100399999996</v>
      </c>
    </row>
    <row r="520" spans="12:13" x14ac:dyDescent="0.35">
      <c r="L520" s="27" t="s">
        <v>14442</v>
      </c>
      <c r="M520" s="2">
        <v>35616.848400000003</v>
      </c>
    </row>
    <row r="521" spans="12:13" x14ac:dyDescent="0.35">
      <c r="L521" s="27" t="s">
        <v>10218</v>
      </c>
      <c r="M521" s="2">
        <v>35589.703499999996</v>
      </c>
    </row>
    <row r="522" spans="12:13" x14ac:dyDescent="0.35">
      <c r="L522" s="27" t="s">
        <v>11201</v>
      </c>
      <c r="M522" s="2">
        <v>35586.358999999997</v>
      </c>
    </row>
    <row r="523" spans="12:13" x14ac:dyDescent="0.35">
      <c r="L523" s="27" t="s">
        <v>16602</v>
      </c>
      <c r="M523" s="2">
        <v>35584.661699999997</v>
      </c>
    </row>
    <row r="524" spans="12:13" x14ac:dyDescent="0.35">
      <c r="L524" s="27" t="s">
        <v>16237</v>
      </c>
      <c r="M524" s="2">
        <v>35584.521200000003</v>
      </c>
    </row>
    <row r="525" spans="12:13" x14ac:dyDescent="0.35">
      <c r="L525" s="27" t="s">
        <v>9538</v>
      </c>
      <c r="M525" s="2">
        <v>35579.699800000002</v>
      </c>
    </row>
    <row r="526" spans="12:13" x14ac:dyDescent="0.35">
      <c r="L526" s="27" t="s">
        <v>10707</v>
      </c>
      <c r="M526" s="2">
        <v>35576.808899999996</v>
      </c>
    </row>
    <row r="527" spans="12:13" x14ac:dyDescent="0.35">
      <c r="L527" s="27" t="s">
        <v>9661</v>
      </c>
      <c r="M527" s="2">
        <v>35562.131600000001</v>
      </c>
    </row>
    <row r="528" spans="12:13" x14ac:dyDescent="0.35">
      <c r="L528" s="27" t="s">
        <v>5630</v>
      </c>
      <c r="M528" s="2">
        <v>35554.22</v>
      </c>
    </row>
    <row r="529" spans="12:13" x14ac:dyDescent="0.35">
      <c r="L529" s="27" t="s">
        <v>2732</v>
      </c>
      <c r="M529" s="2">
        <v>35553.903200000001</v>
      </c>
    </row>
    <row r="530" spans="12:13" x14ac:dyDescent="0.35">
      <c r="L530" s="27" t="s">
        <v>14065</v>
      </c>
      <c r="M530" s="2">
        <v>35535.109799999998</v>
      </c>
    </row>
    <row r="531" spans="12:13" x14ac:dyDescent="0.35">
      <c r="L531" s="27" t="s">
        <v>4533</v>
      </c>
      <c r="M531" s="2">
        <v>35528.927800000005</v>
      </c>
    </row>
    <row r="532" spans="12:13" x14ac:dyDescent="0.35">
      <c r="L532" s="27" t="s">
        <v>10151</v>
      </c>
      <c r="M532" s="2">
        <v>35492.205099999999</v>
      </c>
    </row>
    <row r="533" spans="12:13" x14ac:dyDescent="0.35">
      <c r="L533" s="27" t="s">
        <v>2326</v>
      </c>
      <c r="M533" s="2">
        <v>35475.614600000001</v>
      </c>
    </row>
    <row r="534" spans="12:13" x14ac:dyDescent="0.35">
      <c r="L534" s="27" t="s">
        <v>6567</v>
      </c>
      <c r="M534" s="2">
        <v>35467.802800000005</v>
      </c>
    </row>
    <row r="535" spans="12:13" x14ac:dyDescent="0.35">
      <c r="L535" s="27" t="s">
        <v>4785</v>
      </c>
      <c r="M535" s="2">
        <v>35455.321600000003</v>
      </c>
    </row>
    <row r="536" spans="12:13" x14ac:dyDescent="0.35">
      <c r="L536" s="27" t="s">
        <v>13123</v>
      </c>
      <c r="M536" s="2">
        <v>35446.262999999999</v>
      </c>
    </row>
    <row r="537" spans="12:13" x14ac:dyDescent="0.35">
      <c r="L537" s="27" t="s">
        <v>3967</v>
      </c>
      <c r="M537" s="2">
        <v>35432.045900000005</v>
      </c>
    </row>
    <row r="538" spans="12:13" x14ac:dyDescent="0.35">
      <c r="L538" s="27" t="s">
        <v>12972</v>
      </c>
      <c r="M538" s="2">
        <v>35430.307200000003</v>
      </c>
    </row>
    <row r="539" spans="12:13" x14ac:dyDescent="0.35">
      <c r="L539" s="27" t="s">
        <v>4796</v>
      </c>
      <c r="M539" s="2">
        <v>35413.176899999999</v>
      </c>
    </row>
    <row r="540" spans="12:13" x14ac:dyDescent="0.35">
      <c r="L540" s="27" t="s">
        <v>10564</v>
      </c>
      <c r="M540" s="2">
        <v>35412.3851</v>
      </c>
    </row>
    <row r="541" spans="12:13" x14ac:dyDescent="0.35">
      <c r="L541" s="27" t="s">
        <v>12798</v>
      </c>
      <c r="M541" s="2">
        <v>35406.982100000001</v>
      </c>
    </row>
    <row r="542" spans="12:13" x14ac:dyDescent="0.35">
      <c r="L542" s="27" t="s">
        <v>11033</v>
      </c>
      <c r="M542" s="2">
        <v>35398.453999999998</v>
      </c>
    </row>
    <row r="543" spans="12:13" x14ac:dyDescent="0.35">
      <c r="L543" s="27" t="s">
        <v>1098</v>
      </c>
      <c r="M543" s="2">
        <v>35391.260199999997</v>
      </c>
    </row>
    <row r="544" spans="12:13" x14ac:dyDescent="0.35">
      <c r="L544" s="27" t="s">
        <v>13430</v>
      </c>
      <c r="M544" s="2">
        <v>35363.702000000005</v>
      </c>
    </row>
    <row r="545" spans="12:13" x14ac:dyDescent="0.35">
      <c r="L545" s="27" t="s">
        <v>10895</v>
      </c>
      <c r="M545" s="2">
        <v>35333.095800000003</v>
      </c>
    </row>
    <row r="546" spans="12:13" x14ac:dyDescent="0.35">
      <c r="L546" s="27" t="s">
        <v>14776</v>
      </c>
      <c r="M546" s="2">
        <v>35297.550999999999</v>
      </c>
    </row>
    <row r="547" spans="12:13" x14ac:dyDescent="0.35">
      <c r="L547" s="27" t="s">
        <v>17788</v>
      </c>
      <c r="M547" s="2">
        <v>35296.766100000001</v>
      </c>
    </row>
    <row r="548" spans="12:13" x14ac:dyDescent="0.35">
      <c r="L548" s="27" t="s">
        <v>11917</v>
      </c>
      <c r="M548" s="2">
        <v>35295.481</v>
      </c>
    </row>
    <row r="549" spans="12:13" x14ac:dyDescent="0.35">
      <c r="L549" s="27" t="s">
        <v>12396</v>
      </c>
      <c r="M549" s="2">
        <v>35283.763899999998</v>
      </c>
    </row>
    <row r="550" spans="12:13" x14ac:dyDescent="0.35">
      <c r="L550" s="27" t="s">
        <v>15419</v>
      </c>
      <c r="M550" s="2">
        <v>35246.732799999998</v>
      </c>
    </row>
    <row r="551" spans="12:13" x14ac:dyDescent="0.35">
      <c r="L551" s="27" t="s">
        <v>10796</v>
      </c>
      <c r="M551" s="2">
        <v>35209.569100000008</v>
      </c>
    </row>
    <row r="552" spans="12:13" x14ac:dyDescent="0.35">
      <c r="L552" s="27" t="s">
        <v>1220</v>
      </c>
      <c r="M552" s="2">
        <v>35209.165500000003</v>
      </c>
    </row>
    <row r="553" spans="12:13" x14ac:dyDescent="0.35">
      <c r="L553" s="27" t="s">
        <v>13433</v>
      </c>
      <c r="M553" s="2">
        <v>35198.432099999998</v>
      </c>
    </row>
    <row r="554" spans="12:13" x14ac:dyDescent="0.35">
      <c r="L554" s="27" t="s">
        <v>7514</v>
      </c>
      <c r="M554" s="2">
        <v>35185.561300000001</v>
      </c>
    </row>
    <row r="555" spans="12:13" x14ac:dyDescent="0.35">
      <c r="L555" s="27" t="s">
        <v>3031</v>
      </c>
      <c r="M555" s="2">
        <v>35180.405699999996</v>
      </c>
    </row>
    <row r="556" spans="12:13" x14ac:dyDescent="0.35">
      <c r="L556" s="27" t="s">
        <v>13609</v>
      </c>
      <c r="M556" s="2">
        <v>35169.5046</v>
      </c>
    </row>
    <row r="557" spans="12:13" x14ac:dyDescent="0.35">
      <c r="L557" s="27" t="s">
        <v>17181</v>
      </c>
      <c r="M557" s="2">
        <v>35164.597200000004</v>
      </c>
    </row>
    <row r="558" spans="12:13" x14ac:dyDescent="0.35">
      <c r="L558" s="27" t="s">
        <v>5363</v>
      </c>
      <c r="M558" s="2">
        <v>35147.216999999997</v>
      </c>
    </row>
    <row r="559" spans="12:13" x14ac:dyDescent="0.35">
      <c r="L559" s="27" t="s">
        <v>5106</v>
      </c>
      <c r="M559" s="2">
        <v>35145.222700000006</v>
      </c>
    </row>
    <row r="560" spans="12:13" x14ac:dyDescent="0.35">
      <c r="L560" s="27" t="s">
        <v>6997</v>
      </c>
      <c r="M560" s="2">
        <v>35143.952499999999</v>
      </c>
    </row>
    <row r="561" spans="12:13" x14ac:dyDescent="0.35">
      <c r="L561" s="27" t="s">
        <v>7573</v>
      </c>
      <c r="M561" s="2">
        <v>35140.056700000001</v>
      </c>
    </row>
    <row r="562" spans="12:13" x14ac:dyDescent="0.35">
      <c r="L562" s="27" t="s">
        <v>11645</v>
      </c>
      <c r="M562" s="2">
        <v>35130.851899999994</v>
      </c>
    </row>
    <row r="563" spans="12:13" x14ac:dyDescent="0.35">
      <c r="L563" s="27" t="s">
        <v>4594</v>
      </c>
      <c r="M563" s="2">
        <v>35074.380499999999</v>
      </c>
    </row>
    <row r="564" spans="12:13" x14ac:dyDescent="0.35">
      <c r="L564" s="27" t="s">
        <v>14270</v>
      </c>
      <c r="M564" s="2">
        <v>35056.128400000001</v>
      </c>
    </row>
    <row r="565" spans="12:13" x14ac:dyDescent="0.35">
      <c r="L565" s="27" t="s">
        <v>7295</v>
      </c>
      <c r="M565" s="2">
        <v>34988.406499999997</v>
      </c>
    </row>
    <row r="566" spans="12:13" x14ac:dyDescent="0.35">
      <c r="L566" s="27" t="s">
        <v>8425</v>
      </c>
      <c r="M566" s="2">
        <v>34963.838000000003</v>
      </c>
    </row>
    <row r="567" spans="12:13" x14ac:dyDescent="0.35">
      <c r="L567" s="27" t="s">
        <v>6386</v>
      </c>
      <c r="M567" s="2">
        <v>34933.171900000001</v>
      </c>
    </row>
    <row r="568" spans="12:13" x14ac:dyDescent="0.35">
      <c r="L568" s="27" t="s">
        <v>16101</v>
      </c>
      <c r="M568" s="2">
        <v>34880.744200000001</v>
      </c>
    </row>
    <row r="569" spans="12:13" x14ac:dyDescent="0.35">
      <c r="L569" s="27" t="s">
        <v>4847</v>
      </c>
      <c r="M569" s="2">
        <v>34836.311399999999</v>
      </c>
    </row>
    <row r="570" spans="12:13" x14ac:dyDescent="0.35">
      <c r="L570" s="27" t="s">
        <v>9074</v>
      </c>
      <c r="M570" s="2">
        <v>34789.9444</v>
      </c>
    </row>
    <row r="571" spans="12:13" x14ac:dyDescent="0.35">
      <c r="L571" s="27" t="s">
        <v>10069</v>
      </c>
      <c r="M571" s="2">
        <v>34788.929599999996</v>
      </c>
    </row>
    <row r="572" spans="12:13" x14ac:dyDescent="0.35">
      <c r="L572" s="27" t="s">
        <v>13148</v>
      </c>
      <c r="M572" s="2">
        <v>34772.664600000004</v>
      </c>
    </row>
    <row r="573" spans="12:13" x14ac:dyDescent="0.35">
      <c r="L573" s="27" t="s">
        <v>8402</v>
      </c>
      <c r="M573" s="2">
        <v>34710.017500000002</v>
      </c>
    </row>
    <row r="574" spans="12:13" x14ac:dyDescent="0.35">
      <c r="L574" s="27" t="s">
        <v>15610</v>
      </c>
      <c r="M574" s="2">
        <v>34693.512900000002</v>
      </c>
    </row>
    <row r="575" spans="12:13" x14ac:dyDescent="0.35">
      <c r="L575" s="27" t="s">
        <v>13282</v>
      </c>
      <c r="M575" s="2">
        <v>34668.331700000002</v>
      </c>
    </row>
    <row r="576" spans="12:13" x14ac:dyDescent="0.35">
      <c r="L576" s="27" t="s">
        <v>13285</v>
      </c>
      <c r="M576" s="2">
        <v>34665.031600000002</v>
      </c>
    </row>
    <row r="577" spans="12:13" x14ac:dyDescent="0.35">
      <c r="L577" s="27" t="s">
        <v>13305</v>
      </c>
      <c r="M577" s="2">
        <v>34661.083399999996</v>
      </c>
    </row>
    <row r="578" spans="12:13" x14ac:dyDescent="0.35">
      <c r="L578" s="27" t="s">
        <v>471</v>
      </c>
      <c r="M578" s="2">
        <v>34636.966899999999</v>
      </c>
    </row>
    <row r="579" spans="12:13" x14ac:dyDescent="0.35">
      <c r="L579" s="27" t="s">
        <v>7481</v>
      </c>
      <c r="M579" s="2">
        <v>34614.857499999998</v>
      </c>
    </row>
    <row r="580" spans="12:13" x14ac:dyDescent="0.35">
      <c r="L580" s="27" t="s">
        <v>11226</v>
      </c>
      <c r="M580" s="2">
        <v>34612.145799999998</v>
      </c>
    </row>
    <row r="581" spans="12:13" x14ac:dyDescent="0.35">
      <c r="L581" s="27" t="s">
        <v>4308</v>
      </c>
      <c r="M581" s="2">
        <v>34582.231200000002</v>
      </c>
    </row>
    <row r="582" spans="12:13" x14ac:dyDescent="0.35">
      <c r="L582" s="27" t="s">
        <v>10374</v>
      </c>
      <c r="M582" s="2">
        <v>34559.061300000001</v>
      </c>
    </row>
    <row r="583" spans="12:13" x14ac:dyDescent="0.35">
      <c r="L583" s="27" t="s">
        <v>17102</v>
      </c>
      <c r="M583" s="2">
        <v>34532.652999999998</v>
      </c>
    </row>
    <row r="584" spans="12:13" x14ac:dyDescent="0.35">
      <c r="L584" s="27" t="s">
        <v>4064</v>
      </c>
      <c r="M584" s="2">
        <v>34530.996599999999</v>
      </c>
    </row>
    <row r="585" spans="12:13" x14ac:dyDescent="0.35">
      <c r="L585" s="27" t="s">
        <v>9854</v>
      </c>
      <c r="M585" s="2">
        <v>34512.0167</v>
      </c>
    </row>
    <row r="586" spans="12:13" x14ac:dyDescent="0.35">
      <c r="L586" s="27" t="s">
        <v>2038</v>
      </c>
      <c r="M586" s="2">
        <v>34506.044900000001</v>
      </c>
    </row>
    <row r="587" spans="12:13" x14ac:dyDescent="0.35">
      <c r="L587" s="27" t="s">
        <v>18232</v>
      </c>
      <c r="M587" s="2">
        <v>34500.7716</v>
      </c>
    </row>
    <row r="588" spans="12:13" x14ac:dyDescent="0.35">
      <c r="L588" s="27" t="s">
        <v>12838</v>
      </c>
      <c r="M588" s="2">
        <v>34471.846899999997</v>
      </c>
    </row>
    <row r="589" spans="12:13" x14ac:dyDescent="0.35">
      <c r="L589" s="27" t="s">
        <v>1433</v>
      </c>
      <c r="M589" s="2">
        <v>34466.870800000004</v>
      </c>
    </row>
    <row r="590" spans="12:13" x14ac:dyDescent="0.35">
      <c r="L590" s="27" t="s">
        <v>5394</v>
      </c>
      <c r="M590" s="2">
        <v>34462.293599999997</v>
      </c>
    </row>
    <row r="591" spans="12:13" x14ac:dyDescent="0.35">
      <c r="L591" s="27" t="s">
        <v>4315</v>
      </c>
      <c r="M591" s="2">
        <v>34419.047500000001</v>
      </c>
    </row>
    <row r="592" spans="12:13" x14ac:dyDescent="0.35">
      <c r="L592" s="27" t="s">
        <v>9781</v>
      </c>
      <c r="M592" s="2">
        <v>34400.651800000007</v>
      </c>
    </row>
    <row r="593" spans="12:13" x14ac:dyDescent="0.35">
      <c r="L593" s="27" t="s">
        <v>3367</v>
      </c>
      <c r="M593" s="2">
        <v>34382.792399999998</v>
      </c>
    </row>
    <row r="594" spans="12:13" x14ac:dyDescent="0.35">
      <c r="L594" s="27" t="s">
        <v>13533</v>
      </c>
      <c r="M594" s="2">
        <v>34374.670400000003</v>
      </c>
    </row>
    <row r="595" spans="12:13" x14ac:dyDescent="0.35">
      <c r="L595" s="27" t="s">
        <v>2916</v>
      </c>
      <c r="M595" s="2">
        <v>34373.729600000006</v>
      </c>
    </row>
    <row r="596" spans="12:13" x14ac:dyDescent="0.35">
      <c r="L596" s="27" t="s">
        <v>8843</v>
      </c>
      <c r="M596" s="2">
        <v>34367.289099999995</v>
      </c>
    </row>
    <row r="597" spans="12:13" x14ac:dyDescent="0.35">
      <c r="L597" s="27" t="s">
        <v>15265</v>
      </c>
      <c r="M597" s="2">
        <v>34321.016299999996</v>
      </c>
    </row>
    <row r="598" spans="12:13" x14ac:dyDescent="0.35">
      <c r="L598" s="27" t="s">
        <v>10572</v>
      </c>
      <c r="M598" s="2">
        <v>34307.004399999998</v>
      </c>
    </row>
    <row r="599" spans="12:13" x14ac:dyDescent="0.35">
      <c r="L599" s="27" t="s">
        <v>1988</v>
      </c>
      <c r="M599" s="2">
        <v>34297.321600000003</v>
      </c>
    </row>
    <row r="600" spans="12:13" x14ac:dyDescent="0.35">
      <c r="L600" s="27" t="s">
        <v>8872</v>
      </c>
      <c r="M600" s="2">
        <v>34297.200199999999</v>
      </c>
    </row>
    <row r="601" spans="12:13" x14ac:dyDescent="0.35">
      <c r="L601" s="27" t="s">
        <v>12052</v>
      </c>
      <c r="M601" s="2">
        <v>34264.916100000002</v>
      </c>
    </row>
    <row r="602" spans="12:13" x14ac:dyDescent="0.35">
      <c r="L602" s="27" t="s">
        <v>9830</v>
      </c>
      <c r="M602" s="2">
        <v>34248.3344</v>
      </c>
    </row>
    <row r="603" spans="12:13" x14ac:dyDescent="0.35">
      <c r="L603" s="27" t="s">
        <v>18010</v>
      </c>
      <c r="M603" s="2">
        <v>34209.101599999995</v>
      </c>
    </row>
    <row r="604" spans="12:13" x14ac:dyDescent="0.35">
      <c r="L604" s="27" t="s">
        <v>3869</v>
      </c>
      <c r="M604" s="2">
        <v>34187.339100000005</v>
      </c>
    </row>
    <row r="605" spans="12:13" x14ac:dyDescent="0.35">
      <c r="L605" s="27" t="s">
        <v>7174</v>
      </c>
      <c r="M605" s="2">
        <v>34181.277199999997</v>
      </c>
    </row>
    <row r="606" spans="12:13" x14ac:dyDescent="0.35">
      <c r="L606" s="27" t="s">
        <v>5470</v>
      </c>
      <c r="M606" s="2">
        <v>34155.488100000002</v>
      </c>
    </row>
    <row r="607" spans="12:13" x14ac:dyDescent="0.35">
      <c r="L607" s="27" t="s">
        <v>8857</v>
      </c>
      <c r="M607" s="2">
        <v>34152.351699999999</v>
      </c>
    </row>
    <row r="608" spans="12:13" x14ac:dyDescent="0.35">
      <c r="L608" s="27" t="s">
        <v>3178</v>
      </c>
      <c r="M608" s="2">
        <v>34128.256099999999</v>
      </c>
    </row>
    <row r="609" spans="12:13" x14ac:dyDescent="0.35">
      <c r="L609" s="27" t="s">
        <v>1071</v>
      </c>
      <c r="M609" s="2">
        <v>34124.023300000001</v>
      </c>
    </row>
    <row r="610" spans="12:13" x14ac:dyDescent="0.35">
      <c r="L610" s="27" t="s">
        <v>17943</v>
      </c>
      <c r="M610" s="2">
        <v>34102.721400000002</v>
      </c>
    </row>
    <row r="611" spans="12:13" x14ac:dyDescent="0.35">
      <c r="L611" s="27" t="s">
        <v>16406</v>
      </c>
      <c r="M611" s="2">
        <v>34091.129500000003</v>
      </c>
    </row>
    <row r="612" spans="12:13" x14ac:dyDescent="0.35">
      <c r="L612" s="27" t="s">
        <v>6390</v>
      </c>
      <c r="M612" s="2">
        <v>34064.458500000001</v>
      </c>
    </row>
    <row r="613" spans="12:13" x14ac:dyDescent="0.35">
      <c r="L613" s="27" t="s">
        <v>3907</v>
      </c>
      <c r="M613" s="2">
        <v>34050.661899999999</v>
      </c>
    </row>
    <row r="614" spans="12:13" x14ac:dyDescent="0.35">
      <c r="L614" s="27" t="s">
        <v>1825</v>
      </c>
      <c r="M614" s="2">
        <v>34014.999899999995</v>
      </c>
    </row>
    <row r="615" spans="12:13" x14ac:dyDescent="0.35">
      <c r="L615" s="27" t="s">
        <v>14826</v>
      </c>
      <c r="M615" s="2">
        <v>33974.136400000003</v>
      </c>
    </row>
    <row r="616" spans="12:13" x14ac:dyDescent="0.35">
      <c r="L616" s="27" t="s">
        <v>1374</v>
      </c>
      <c r="M616" s="2">
        <v>33960.846599999997</v>
      </c>
    </row>
    <row r="617" spans="12:13" x14ac:dyDescent="0.35">
      <c r="L617" s="27" t="s">
        <v>500</v>
      </c>
      <c r="M617" s="2">
        <v>33958.478300000002</v>
      </c>
    </row>
    <row r="618" spans="12:13" x14ac:dyDescent="0.35">
      <c r="L618" s="27" t="s">
        <v>6092</v>
      </c>
      <c r="M618" s="2">
        <v>33934.592899999996</v>
      </c>
    </row>
    <row r="619" spans="12:13" x14ac:dyDescent="0.35">
      <c r="L619" s="27" t="s">
        <v>11738</v>
      </c>
      <c r="M619" s="2">
        <v>33932.408599999995</v>
      </c>
    </row>
    <row r="620" spans="12:13" x14ac:dyDescent="0.35">
      <c r="L620" s="27" t="s">
        <v>5597</v>
      </c>
      <c r="M620" s="2">
        <v>33898.7909</v>
      </c>
    </row>
    <row r="621" spans="12:13" x14ac:dyDescent="0.35">
      <c r="L621" s="27" t="s">
        <v>6844</v>
      </c>
      <c r="M621" s="2">
        <v>33894.004800000002</v>
      </c>
    </row>
    <row r="622" spans="12:13" x14ac:dyDescent="0.35">
      <c r="L622" s="27" t="s">
        <v>17097</v>
      </c>
      <c r="M622" s="2">
        <v>33890.771399999998</v>
      </c>
    </row>
    <row r="623" spans="12:13" x14ac:dyDescent="0.35">
      <c r="L623" s="27" t="s">
        <v>6750</v>
      </c>
      <c r="M623" s="2">
        <v>33855.618200000004</v>
      </c>
    </row>
    <row r="624" spans="12:13" x14ac:dyDescent="0.35">
      <c r="L624" s="27" t="s">
        <v>15035</v>
      </c>
      <c r="M624" s="2">
        <v>33845.998200000002</v>
      </c>
    </row>
    <row r="625" spans="12:13" x14ac:dyDescent="0.35">
      <c r="L625" s="27" t="s">
        <v>11215</v>
      </c>
      <c r="M625" s="2">
        <v>33826.133600000001</v>
      </c>
    </row>
    <row r="626" spans="12:13" x14ac:dyDescent="0.35">
      <c r="L626" s="27" t="s">
        <v>12876</v>
      </c>
      <c r="M626" s="2">
        <v>33796.776100000003</v>
      </c>
    </row>
    <row r="627" spans="12:13" x14ac:dyDescent="0.35">
      <c r="L627" s="27" t="s">
        <v>529</v>
      </c>
      <c r="M627" s="2">
        <v>33757.082999999999</v>
      </c>
    </row>
    <row r="628" spans="12:13" x14ac:dyDescent="0.35">
      <c r="L628" s="27" t="s">
        <v>15895</v>
      </c>
      <c r="M628" s="2">
        <v>33716.586000000003</v>
      </c>
    </row>
    <row r="629" spans="12:13" x14ac:dyDescent="0.35">
      <c r="L629" s="27" t="s">
        <v>2331</v>
      </c>
      <c r="M629" s="2">
        <v>33691.729699999996</v>
      </c>
    </row>
    <row r="630" spans="12:13" x14ac:dyDescent="0.35">
      <c r="L630" s="27" t="s">
        <v>5122</v>
      </c>
      <c r="M630" s="2">
        <v>33689.464800000002</v>
      </c>
    </row>
    <row r="631" spans="12:13" x14ac:dyDescent="0.35">
      <c r="L631" s="27" t="s">
        <v>5249</v>
      </c>
      <c r="M631" s="2">
        <v>33688.306900000003</v>
      </c>
    </row>
    <row r="632" spans="12:13" x14ac:dyDescent="0.35">
      <c r="L632" s="27" t="s">
        <v>15891</v>
      </c>
      <c r="M632" s="2">
        <v>33673.256200000003</v>
      </c>
    </row>
    <row r="633" spans="12:13" x14ac:dyDescent="0.35">
      <c r="L633" s="27" t="s">
        <v>12819</v>
      </c>
      <c r="M633" s="2">
        <v>33669.633999999998</v>
      </c>
    </row>
    <row r="634" spans="12:13" x14ac:dyDescent="0.35">
      <c r="L634" s="27" t="s">
        <v>11170</v>
      </c>
      <c r="M634" s="2">
        <v>33665.753499999999</v>
      </c>
    </row>
    <row r="635" spans="12:13" x14ac:dyDescent="0.35">
      <c r="L635" s="27" t="s">
        <v>10752</v>
      </c>
      <c r="M635" s="2">
        <v>33664.637900000002</v>
      </c>
    </row>
    <row r="636" spans="12:13" x14ac:dyDescent="0.35">
      <c r="L636" s="27" t="s">
        <v>10699</v>
      </c>
      <c r="M636" s="2">
        <v>33662.081999999995</v>
      </c>
    </row>
    <row r="637" spans="12:13" x14ac:dyDescent="0.35">
      <c r="L637" s="27" t="s">
        <v>17184</v>
      </c>
      <c r="M637" s="2">
        <v>33660.650999999998</v>
      </c>
    </row>
    <row r="638" spans="12:13" x14ac:dyDescent="0.35">
      <c r="L638" s="27" t="s">
        <v>498</v>
      </c>
      <c r="M638" s="2">
        <v>33647.598700000002</v>
      </c>
    </row>
    <row r="639" spans="12:13" x14ac:dyDescent="0.35">
      <c r="L639" s="27" t="s">
        <v>18449</v>
      </c>
      <c r="M639" s="2">
        <v>33626.931100000002</v>
      </c>
    </row>
    <row r="640" spans="12:13" x14ac:dyDescent="0.35">
      <c r="L640" s="27" t="s">
        <v>6142</v>
      </c>
      <c r="M640" s="2">
        <v>33620.741399999999</v>
      </c>
    </row>
    <row r="641" spans="12:13" x14ac:dyDescent="0.35">
      <c r="L641" s="27" t="s">
        <v>15295</v>
      </c>
      <c r="M641" s="2">
        <v>33614.603900000002</v>
      </c>
    </row>
    <row r="642" spans="12:13" x14ac:dyDescent="0.35">
      <c r="L642" s="27" t="s">
        <v>17635</v>
      </c>
      <c r="M642" s="2">
        <v>33612.867100000003</v>
      </c>
    </row>
    <row r="643" spans="12:13" x14ac:dyDescent="0.35">
      <c r="L643" s="27" t="s">
        <v>9801</v>
      </c>
      <c r="M643" s="2">
        <v>33610.326399999998</v>
      </c>
    </row>
    <row r="644" spans="12:13" x14ac:dyDescent="0.35">
      <c r="L644" s="27" t="s">
        <v>12658</v>
      </c>
      <c r="M644" s="2">
        <v>33607.801000000007</v>
      </c>
    </row>
    <row r="645" spans="12:13" x14ac:dyDescent="0.35">
      <c r="L645" s="27" t="s">
        <v>2489</v>
      </c>
      <c r="M645" s="2">
        <v>33568.1515</v>
      </c>
    </row>
    <row r="646" spans="12:13" x14ac:dyDescent="0.35">
      <c r="L646" s="27" t="s">
        <v>9248</v>
      </c>
      <c r="M646" s="2">
        <v>33546.120900000002</v>
      </c>
    </row>
    <row r="647" spans="12:13" x14ac:dyDescent="0.35">
      <c r="L647" s="27" t="s">
        <v>4214</v>
      </c>
      <c r="M647" s="2">
        <v>33544.579100000003</v>
      </c>
    </row>
    <row r="648" spans="12:13" x14ac:dyDescent="0.35">
      <c r="L648" s="27" t="s">
        <v>17524</v>
      </c>
      <c r="M648" s="2">
        <v>33542.2664</v>
      </c>
    </row>
    <row r="649" spans="12:13" x14ac:dyDescent="0.35">
      <c r="L649" s="27" t="s">
        <v>5090</v>
      </c>
      <c r="M649" s="2">
        <v>33536.712500000001</v>
      </c>
    </row>
    <row r="650" spans="12:13" x14ac:dyDescent="0.35">
      <c r="L650" s="27" t="s">
        <v>2371</v>
      </c>
      <c r="M650" s="2">
        <v>33527.091</v>
      </c>
    </row>
    <row r="651" spans="12:13" x14ac:dyDescent="0.35">
      <c r="L651" s="27" t="s">
        <v>8908</v>
      </c>
      <c r="M651" s="2">
        <v>33522.956200000001</v>
      </c>
    </row>
    <row r="652" spans="12:13" x14ac:dyDescent="0.35">
      <c r="L652" s="27" t="s">
        <v>17501</v>
      </c>
      <c r="M652" s="2">
        <v>33498.061099999999</v>
      </c>
    </row>
    <row r="653" spans="12:13" x14ac:dyDescent="0.35">
      <c r="L653" s="27" t="s">
        <v>6625</v>
      </c>
      <c r="M653" s="2">
        <v>33483.944599999995</v>
      </c>
    </row>
    <row r="654" spans="12:13" x14ac:dyDescent="0.35">
      <c r="L654" s="27" t="s">
        <v>4184</v>
      </c>
      <c r="M654" s="2">
        <v>33454.143100000001</v>
      </c>
    </row>
    <row r="655" spans="12:13" x14ac:dyDescent="0.35">
      <c r="L655" s="27" t="s">
        <v>16176</v>
      </c>
      <c r="M655" s="2">
        <v>33431.188499999997</v>
      </c>
    </row>
    <row r="656" spans="12:13" x14ac:dyDescent="0.35">
      <c r="L656" s="27" t="s">
        <v>12620</v>
      </c>
      <c r="M656" s="2">
        <v>33415.8033</v>
      </c>
    </row>
    <row r="657" spans="12:13" x14ac:dyDescent="0.35">
      <c r="L657" s="27" t="s">
        <v>15083</v>
      </c>
      <c r="M657" s="2">
        <v>33415.5524</v>
      </c>
    </row>
    <row r="658" spans="12:13" x14ac:dyDescent="0.35">
      <c r="L658" s="27" t="s">
        <v>17382</v>
      </c>
      <c r="M658" s="2">
        <v>33404.769</v>
      </c>
    </row>
    <row r="659" spans="12:13" x14ac:dyDescent="0.35">
      <c r="L659" s="27" t="s">
        <v>3966</v>
      </c>
      <c r="M659" s="2">
        <v>33390.044600000001</v>
      </c>
    </row>
    <row r="660" spans="12:13" x14ac:dyDescent="0.35">
      <c r="L660" s="27" t="s">
        <v>17008</v>
      </c>
      <c r="M660" s="2">
        <v>33384.183599999997</v>
      </c>
    </row>
    <row r="661" spans="12:13" x14ac:dyDescent="0.35">
      <c r="L661" s="27" t="s">
        <v>17926</v>
      </c>
      <c r="M661" s="2">
        <v>33381.537199999999</v>
      </c>
    </row>
    <row r="662" spans="12:13" x14ac:dyDescent="0.35">
      <c r="L662" s="27" t="s">
        <v>14839</v>
      </c>
      <c r="M662" s="2">
        <v>33336.086000000003</v>
      </c>
    </row>
    <row r="663" spans="12:13" x14ac:dyDescent="0.35">
      <c r="L663" s="27" t="s">
        <v>12541</v>
      </c>
      <c r="M663" s="2">
        <v>33326.063399999999</v>
      </c>
    </row>
    <row r="664" spans="12:13" x14ac:dyDescent="0.35">
      <c r="L664" s="27" t="s">
        <v>272</v>
      </c>
      <c r="M664" s="2">
        <v>33315.660000000003</v>
      </c>
    </row>
    <row r="665" spans="12:13" x14ac:dyDescent="0.35">
      <c r="L665" s="27" t="s">
        <v>10955</v>
      </c>
      <c r="M665" s="2">
        <v>33313.706100000003</v>
      </c>
    </row>
    <row r="666" spans="12:13" x14ac:dyDescent="0.35">
      <c r="L666" s="27" t="s">
        <v>17044</v>
      </c>
      <c r="M666" s="2">
        <v>33276.918599999997</v>
      </c>
    </row>
    <row r="667" spans="12:13" x14ac:dyDescent="0.35">
      <c r="L667" s="27" t="s">
        <v>2517</v>
      </c>
      <c r="M667" s="2">
        <v>33273.007100000003</v>
      </c>
    </row>
    <row r="668" spans="12:13" x14ac:dyDescent="0.35">
      <c r="L668" s="27" t="s">
        <v>14444</v>
      </c>
      <c r="M668" s="2">
        <v>33262.300800000005</v>
      </c>
    </row>
    <row r="669" spans="12:13" x14ac:dyDescent="0.35">
      <c r="L669" s="27" t="s">
        <v>16545</v>
      </c>
      <c r="M669" s="2">
        <v>33240.033799999997</v>
      </c>
    </row>
    <row r="670" spans="12:13" x14ac:dyDescent="0.35">
      <c r="L670" s="27" t="s">
        <v>10606</v>
      </c>
      <c r="M670" s="2">
        <v>33224.301500000001</v>
      </c>
    </row>
    <row r="671" spans="12:13" x14ac:dyDescent="0.35">
      <c r="L671" s="27" t="s">
        <v>6207</v>
      </c>
      <c r="M671" s="2">
        <v>33198.9689</v>
      </c>
    </row>
    <row r="672" spans="12:13" x14ac:dyDescent="0.35">
      <c r="L672" s="27" t="s">
        <v>5068</v>
      </c>
      <c r="M672" s="2">
        <v>33190.203999999998</v>
      </c>
    </row>
    <row r="673" spans="12:13" x14ac:dyDescent="0.35">
      <c r="L673" s="27" t="s">
        <v>6115</v>
      </c>
      <c r="M673" s="2">
        <v>33182.612399999998</v>
      </c>
    </row>
    <row r="674" spans="12:13" x14ac:dyDescent="0.35">
      <c r="L674" s="27" t="s">
        <v>5733</v>
      </c>
      <c r="M674" s="2">
        <v>33180.464400000004</v>
      </c>
    </row>
    <row r="675" spans="12:13" x14ac:dyDescent="0.35">
      <c r="L675" s="27" t="s">
        <v>6239</v>
      </c>
      <c r="M675" s="2">
        <v>33174.701000000001</v>
      </c>
    </row>
    <row r="676" spans="12:13" x14ac:dyDescent="0.35">
      <c r="L676" s="27" t="s">
        <v>14564</v>
      </c>
      <c r="M676" s="2">
        <v>33143.388400000003</v>
      </c>
    </row>
    <row r="677" spans="12:13" x14ac:dyDescent="0.35">
      <c r="L677" s="27" t="s">
        <v>16769</v>
      </c>
      <c r="M677" s="2">
        <v>33076.209900000009</v>
      </c>
    </row>
    <row r="678" spans="12:13" x14ac:dyDescent="0.35">
      <c r="L678" s="27" t="s">
        <v>2785</v>
      </c>
      <c r="M678" s="2">
        <v>33055.317799999997</v>
      </c>
    </row>
    <row r="679" spans="12:13" x14ac:dyDescent="0.35">
      <c r="L679" s="27" t="s">
        <v>12259</v>
      </c>
      <c r="M679" s="2">
        <v>33051.904000000002</v>
      </c>
    </row>
    <row r="680" spans="12:13" x14ac:dyDescent="0.35">
      <c r="L680" s="27" t="s">
        <v>10007</v>
      </c>
      <c r="M680" s="2">
        <v>33031.400999999998</v>
      </c>
    </row>
    <row r="681" spans="12:13" x14ac:dyDescent="0.35">
      <c r="L681" s="27" t="s">
        <v>8681</v>
      </c>
      <c r="M681" s="2">
        <v>33002.6391</v>
      </c>
    </row>
    <row r="682" spans="12:13" x14ac:dyDescent="0.35">
      <c r="L682" s="27" t="s">
        <v>8675</v>
      </c>
      <c r="M682" s="2">
        <v>32988.351300000002</v>
      </c>
    </row>
    <row r="683" spans="12:13" x14ac:dyDescent="0.35">
      <c r="L683" s="27" t="s">
        <v>566</v>
      </c>
      <c r="M683" s="2">
        <v>32981.707999999999</v>
      </c>
    </row>
    <row r="684" spans="12:13" x14ac:dyDescent="0.35">
      <c r="L684" s="27" t="s">
        <v>9598</v>
      </c>
      <c r="M684" s="2">
        <v>32973.500800000002</v>
      </c>
    </row>
    <row r="685" spans="12:13" x14ac:dyDescent="0.35">
      <c r="L685" s="27" t="s">
        <v>11556</v>
      </c>
      <c r="M685" s="2">
        <v>32969.162300000004</v>
      </c>
    </row>
    <row r="686" spans="12:13" x14ac:dyDescent="0.35">
      <c r="L686" s="27" t="s">
        <v>5571</v>
      </c>
      <c r="M686" s="2">
        <v>32952.748899999999</v>
      </c>
    </row>
    <row r="687" spans="12:13" x14ac:dyDescent="0.35">
      <c r="L687" s="27" t="s">
        <v>5160</v>
      </c>
      <c r="M687" s="2">
        <v>32951.354899999998</v>
      </c>
    </row>
    <row r="688" spans="12:13" x14ac:dyDescent="0.35">
      <c r="L688" s="27" t="s">
        <v>6970</v>
      </c>
      <c r="M688" s="2">
        <v>32943.975400000003</v>
      </c>
    </row>
    <row r="689" spans="12:13" x14ac:dyDescent="0.35">
      <c r="L689" s="27" t="s">
        <v>17386</v>
      </c>
      <c r="M689" s="2">
        <v>32902.699799999995</v>
      </c>
    </row>
    <row r="690" spans="12:13" x14ac:dyDescent="0.35">
      <c r="L690" s="27" t="s">
        <v>8079</v>
      </c>
      <c r="M690" s="2">
        <v>32902.143599999996</v>
      </c>
    </row>
    <row r="691" spans="12:13" x14ac:dyDescent="0.35">
      <c r="L691" s="27" t="s">
        <v>7047</v>
      </c>
      <c r="M691" s="2">
        <v>32899.731500000002</v>
      </c>
    </row>
    <row r="692" spans="12:13" x14ac:dyDescent="0.35">
      <c r="L692" s="27" t="s">
        <v>11117</v>
      </c>
      <c r="M692" s="2">
        <v>32892.402300000002</v>
      </c>
    </row>
    <row r="693" spans="12:13" x14ac:dyDescent="0.35">
      <c r="L693" s="27" t="s">
        <v>4371</v>
      </c>
      <c r="M693" s="2">
        <v>32878.5432</v>
      </c>
    </row>
    <row r="694" spans="12:13" x14ac:dyDescent="0.35">
      <c r="L694" s="27" t="s">
        <v>1301</v>
      </c>
      <c r="M694" s="2">
        <v>32871.945399999997</v>
      </c>
    </row>
    <row r="695" spans="12:13" x14ac:dyDescent="0.35">
      <c r="L695" s="27" t="s">
        <v>17148</v>
      </c>
      <c r="M695" s="2">
        <v>32854.9015</v>
      </c>
    </row>
    <row r="696" spans="12:13" x14ac:dyDescent="0.35">
      <c r="L696" s="27" t="s">
        <v>12900</v>
      </c>
      <c r="M696" s="2">
        <v>32843.914599999996</v>
      </c>
    </row>
    <row r="697" spans="12:13" x14ac:dyDescent="0.35">
      <c r="L697" s="27" t="s">
        <v>15720</v>
      </c>
      <c r="M697" s="2">
        <v>32842.882100000003</v>
      </c>
    </row>
    <row r="698" spans="12:13" x14ac:dyDescent="0.35">
      <c r="L698" s="27" t="s">
        <v>12235</v>
      </c>
      <c r="M698" s="2">
        <v>32830.903899999998</v>
      </c>
    </row>
    <row r="699" spans="12:13" x14ac:dyDescent="0.35">
      <c r="L699" s="27" t="s">
        <v>3780</v>
      </c>
      <c r="M699" s="2">
        <v>32829.533000000003</v>
      </c>
    </row>
    <row r="700" spans="12:13" x14ac:dyDescent="0.35">
      <c r="L700" s="27" t="s">
        <v>14578</v>
      </c>
      <c r="M700" s="2">
        <v>32825.126600000003</v>
      </c>
    </row>
    <row r="701" spans="12:13" x14ac:dyDescent="0.35">
      <c r="L701" s="27" t="s">
        <v>8040</v>
      </c>
      <c r="M701" s="2">
        <v>32820.850699999995</v>
      </c>
    </row>
    <row r="702" spans="12:13" x14ac:dyDescent="0.35">
      <c r="L702" s="27" t="s">
        <v>3899</v>
      </c>
      <c r="M702" s="2">
        <v>32812.180500000002</v>
      </c>
    </row>
    <row r="703" spans="12:13" x14ac:dyDescent="0.35">
      <c r="L703" s="27" t="s">
        <v>4192</v>
      </c>
      <c r="M703" s="2">
        <v>32803.6175</v>
      </c>
    </row>
    <row r="704" spans="12:13" x14ac:dyDescent="0.35">
      <c r="L704" s="27" t="s">
        <v>15243</v>
      </c>
      <c r="M704" s="2">
        <v>32772.526400000002</v>
      </c>
    </row>
    <row r="705" spans="12:13" x14ac:dyDescent="0.35">
      <c r="L705" s="27" t="s">
        <v>3969</v>
      </c>
      <c r="M705" s="2">
        <v>32765.390500000001</v>
      </c>
    </row>
    <row r="706" spans="12:13" x14ac:dyDescent="0.35">
      <c r="L706" s="27" t="s">
        <v>13110</v>
      </c>
      <c r="M706" s="2">
        <v>32759.439699999999</v>
      </c>
    </row>
    <row r="707" spans="12:13" x14ac:dyDescent="0.35">
      <c r="L707" s="27" t="s">
        <v>8966</v>
      </c>
      <c r="M707" s="2">
        <v>32742.0877</v>
      </c>
    </row>
    <row r="708" spans="12:13" x14ac:dyDescent="0.35">
      <c r="L708" s="27" t="s">
        <v>8427</v>
      </c>
      <c r="M708" s="2">
        <v>32734.365599999997</v>
      </c>
    </row>
    <row r="709" spans="12:13" x14ac:dyDescent="0.35">
      <c r="L709" s="27" t="s">
        <v>2373</v>
      </c>
      <c r="M709" s="2">
        <v>32715.750900000003</v>
      </c>
    </row>
    <row r="710" spans="12:13" x14ac:dyDescent="0.35">
      <c r="L710" s="27" t="s">
        <v>5731</v>
      </c>
      <c r="M710" s="2">
        <v>32702.712500000001</v>
      </c>
    </row>
    <row r="711" spans="12:13" x14ac:dyDescent="0.35">
      <c r="L711" s="27" t="s">
        <v>2611</v>
      </c>
      <c r="M711" s="2">
        <v>32695.362899999996</v>
      </c>
    </row>
    <row r="712" spans="12:13" x14ac:dyDescent="0.35">
      <c r="L712" s="27" t="s">
        <v>16765</v>
      </c>
      <c r="M712" s="2">
        <v>32680.348599999998</v>
      </c>
    </row>
    <row r="713" spans="12:13" x14ac:dyDescent="0.35">
      <c r="L713" s="27" t="s">
        <v>999</v>
      </c>
      <c r="M713" s="2">
        <v>32677.659</v>
      </c>
    </row>
    <row r="714" spans="12:13" x14ac:dyDescent="0.35">
      <c r="L714" s="27" t="s">
        <v>2109</v>
      </c>
      <c r="M714" s="2">
        <v>32670.692499999997</v>
      </c>
    </row>
    <row r="715" spans="12:13" x14ac:dyDescent="0.35">
      <c r="L715" s="27" t="s">
        <v>17786</v>
      </c>
      <c r="M715" s="2">
        <v>32644.123799999998</v>
      </c>
    </row>
    <row r="716" spans="12:13" x14ac:dyDescent="0.35">
      <c r="L716" s="27" t="s">
        <v>11216</v>
      </c>
      <c r="M716" s="2">
        <v>32636.5412</v>
      </c>
    </row>
    <row r="717" spans="12:13" x14ac:dyDescent="0.35">
      <c r="L717" s="27" t="s">
        <v>8011</v>
      </c>
      <c r="M717" s="2">
        <v>32629.4571</v>
      </c>
    </row>
    <row r="718" spans="12:13" x14ac:dyDescent="0.35">
      <c r="L718" s="27" t="s">
        <v>15476</v>
      </c>
      <c r="M718" s="2">
        <v>32614.341199999999</v>
      </c>
    </row>
    <row r="719" spans="12:13" x14ac:dyDescent="0.35">
      <c r="L719" s="27" t="s">
        <v>13811</v>
      </c>
      <c r="M719" s="2">
        <v>32547.232799999998</v>
      </c>
    </row>
    <row r="720" spans="12:13" x14ac:dyDescent="0.35">
      <c r="L720" s="27" t="s">
        <v>9400</v>
      </c>
      <c r="M720" s="2">
        <v>32546.688699999999</v>
      </c>
    </row>
    <row r="721" spans="12:13" x14ac:dyDescent="0.35">
      <c r="L721" s="27" t="s">
        <v>9297</v>
      </c>
      <c r="M721" s="2">
        <v>32534.884400000003</v>
      </c>
    </row>
    <row r="722" spans="12:13" x14ac:dyDescent="0.35">
      <c r="L722" s="27" t="s">
        <v>16624</v>
      </c>
      <c r="M722" s="2">
        <v>32523.016100000001</v>
      </c>
    </row>
    <row r="723" spans="12:13" x14ac:dyDescent="0.35">
      <c r="L723" s="27" t="s">
        <v>10251</v>
      </c>
      <c r="M723" s="2">
        <v>32502.648300000001</v>
      </c>
    </row>
    <row r="724" spans="12:13" x14ac:dyDescent="0.35">
      <c r="L724" s="27" t="s">
        <v>9925</v>
      </c>
      <c r="M724" s="2">
        <v>32493.193199999998</v>
      </c>
    </row>
    <row r="725" spans="12:13" x14ac:dyDescent="0.35">
      <c r="L725" s="27" t="s">
        <v>4436</v>
      </c>
      <c r="M725" s="2">
        <v>32445.609700000001</v>
      </c>
    </row>
    <row r="726" spans="12:13" x14ac:dyDescent="0.35">
      <c r="L726" s="27" t="s">
        <v>11320</v>
      </c>
      <c r="M726" s="2">
        <v>32406.953699999998</v>
      </c>
    </row>
    <row r="727" spans="12:13" x14ac:dyDescent="0.35">
      <c r="L727" s="27" t="s">
        <v>13738</v>
      </c>
      <c r="M727" s="2">
        <v>32406.647099999998</v>
      </c>
    </row>
    <row r="728" spans="12:13" x14ac:dyDescent="0.35">
      <c r="L728" s="27" t="s">
        <v>8621</v>
      </c>
      <c r="M728" s="2">
        <v>32406.627400000001</v>
      </c>
    </row>
    <row r="729" spans="12:13" x14ac:dyDescent="0.35">
      <c r="L729" s="27" t="s">
        <v>14686</v>
      </c>
      <c r="M729" s="2">
        <v>32390.850299999998</v>
      </c>
    </row>
    <row r="730" spans="12:13" x14ac:dyDescent="0.35">
      <c r="L730" s="27" t="s">
        <v>361</v>
      </c>
      <c r="M730" s="2">
        <v>32369.604599999999</v>
      </c>
    </row>
    <row r="731" spans="12:13" x14ac:dyDescent="0.35">
      <c r="L731" s="27" t="s">
        <v>18410</v>
      </c>
      <c r="M731" s="2">
        <v>32365.744599999998</v>
      </c>
    </row>
    <row r="732" spans="12:13" x14ac:dyDescent="0.35">
      <c r="L732" s="27" t="s">
        <v>2506</v>
      </c>
      <c r="M732" s="2">
        <v>32350.107199999999</v>
      </c>
    </row>
    <row r="733" spans="12:13" x14ac:dyDescent="0.35">
      <c r="L733" s="27" t="s">
        <v>10946</v>
      </c>
      <c r="M733" s="2">
        <v>32343.478099999997</v>
      </c>
    </row>
    <row r="734" spans="12:13" x14ac:dyDescent="0.35">
      <c r="L734" s="27" t="s">
        <v>16066</v>
      </c>
      <c r="M734" s="2">
        <v>32336.208699999999</v>
      </c>
    </row>
    <row r="735" spans="12:13" x14ac:dyDescent="0.35">
      <c r="L735" s="27" t="s">
        <v>9836</v>
      </c>
      <c r="M735" s="2">
        <v>32306.305799999998</v>
      </c>
    </row>
    <row r="736" spans="12:13" x14ac:dyDescent="0.35">
      <c r="L736" s="27" t="s">
        <v>8076</v>
      </c>
      <c r="M736" s="2">
        <v>32304.745799999997</v>
      </c>
    </row>
    <row r="737" spans="12:13" x14ac:dyDescent="0.35">
      <c r="L737" s="27" t="s">
        <v>16052</v>
      </c>
      <c r="M737" s="2">
        <v>32238.1351</v>
      </c>
    </row>
    <row r="738" spans="12:13" x14ac:dyDescent="0.35">
      <c r="L738" s="27" t="s">
        <v>524</v>
      </c>
      <c r="M738" s="2">
        <v>32233.121299999999</v>
      </c>
    </row>
    <row r="739" spans="12:13" x14ac:dyDescent="0.35">
      <c r="L739" s="27" t="s">
        <v>11841</v>
      </c>
      <c r="M739" s="2">
        <v>32207.0056</v>
      </c>
    </row>
    <row r="740" spans="12:13" x14ac:dyDescent="0.35">
      <c r="L740" s="27" t="s">
        <v>10728</v>
      </c>
      <c r="M740" s="2">
        <v>32205.333899999998</v>
      </c>
    </row>
    <row r="741" spans="12:13" x14ac:dyDescent="0.35">
      <c r="L741" s="27" t="s">
        <v>15872</v>
      </c>
      <c r="M741" s="2">
        <v>32200.808699999998</v>
      </c>
    </row>
    <row r="742" spans="12:13" x14ac:dyDescent="0.35">
      <c r="L742" s="27" t="s">
        <v>582</v>
      </c>
      <c r="M742" s="2">
        <v>32187.762999999999</v>
      </c>
    </row>
    <row r="743" spans="12:13" x14ac:dyDescent="0.35">
      <c r="L743" s="27" t="s">
        <v>8764</v>
      </c>
      <c r="M743" s="2">
        <v>32186.768100000005</v>
      </c>
    </row>
    <row r="744" spans="12:13" x14ac:dyDescent="0.35">
      <c r="L744" s="27" t="s">
        <v>15065</v>
      </c>
      <c r="M744" s="2">
        <v>32185.619600000002</v>
      </c>
    </row>
    <row r="745" spans="12:13" x14ac:dyDescent="0.35">
      <c r="L745" s="27" t="s">
        <v>3912</v>
      </c>
      <c r="M745" s="2">
        <v>32154.715800000002</v>
      </c>
    </row>
    <row r="746" spans="12:13" x14ac:dyDescent="0.35">
      <c r="L746" s="27" t="s">
        <v>4274</v>
      </c>
      <c r="M746" s="2">
        <v>32137.649600000004</v>
      </c>
    </row>
    <row r="747" spans="12:13" x14ac:dyDescent="0.35">
      <c r="L747" s="27" t="s">
        <v>215</v>
      </c>
      <c r="M747" s="2">
        <v>32137.603299999999</v>
      </c>
    </row>
    <row r="748" spans="12:13" x14ac:dyDescent="0.35">
      <c r="L748" s="27" t="s">
        <v>2276</v>
      </c>
      <c r="M748" s="2">
        <v>32077.908100000001</v>
      </c>
    </row>
    <row r="749" spans="12:13" x14ac:dyDescent="0.35">
      <c r="L749" s="27" t="s">
        <v>15449</v>
      </c>
      <c r="M749" s="2">
        <v>32066.596100000002</v>
      </c>
    </row>
    <row r="750" spans="12:13" x14ac:dyDescent="0.35">
      <c r="L750" s="27" t="s">
        <v>15099</v>
      </c>
      <c r="M750" s="2">
        <v>32034.059699999998</v>
      </c>
    </row>
    <row r="751" spans="12:13" x14ac:dyDescent="0.35">
      <c r="L751" s="27" t="s">
        <v>17289</v>
      </c>
      <c r="M751" s="2">
        <v>32033.478700000003</v>
      </c>
    </row>
    <row r="752" spans="12:13" x14ac:dyDescent="0.35">
      <c r="L752" s="27" t="s">
        <v>11257</v>
      </c>
      <c r="M752" s="2">
        <v>32018.563700000002</v>
      </c>
    </row>
    <row r="753" spans="12:13" x14ac:dyDescent="0.35">
      <c r="L753" s="27" t="s">
        <v>16145</v>
      </c>
      <c r="M753" s="2">
        <v>32009.071100000001</v>
      </c>
    </row>
    <row r="754" spans="12:13" x14ac:dyDescent="0.35">
      <c r="L754" s="27" t="s">
        <v>2199</v>
      </c>
      <c r="M754" s="2">
        <v>31989.770799999998</v>
      </c>
    </row>
    <row r="755" spans="12:13" x14ac:dyDescent="0.35">
      <c r="L755" s="27" t="s">
        <v>5582</v>
      </c>
      <c r="M755" s="2">
        <v>31979.4074</v>
      </c>
    </row>
    <row r="756" spans="12:13" x14ac:dyDescent="0.35">
      <c r="L756" s="27" t="s">
        <v>4396</v>
      </c>
      <c r="M756" s="2">
        <v>31978.6355</v>
      </c>
    </row>
    <row r="757" spans="12:13" x14ac:dyDescent="0.35">
      <c r="L757" s="27" t="s">
        <v>17168</v>
      </c>
      <c r="M757" s="2">
        <v>31957.2012</v>
      </c>
    </row>
    <row r="758" spans="12:13" x14ac:dyDescent="0.35">
      <c r="L758" s="27" t="s">
        <v>3546</v>
      </c>
      <c r="M758" s="2">
        <v>31956.3171</v>
      </c>
    </row>
    <row r="759" spans="12:13" x14ac:dyDescent="0.35">
      <c r="L759" s="27" t="s">
        <v>13244</v>
      </c>
      <c r="M759" s="2">
        <v>31946.439699999999</v>
      </c>
    </row>
    <row r="760" spans="12:13" x14ac:dyDescent="0.35">
      <c r="L760" s="27" t="s">
        <v>5546</v>
      </c>
      <c r="M760" s="2">
        <v>31943.551700000004</v>
      </c>
    </row>
    <row r="761" spans="12:13" x14ac:dyDescent="0.35">
      <c r="L761" s="27" t="s">
        <v>1021</v>
      </c>
      <c r="M761" s="2">
        <v>31940.691799999997</v>
      </c>
    </row>
    <row r="762" spans="12:13" x14ac:dyDescent="0.35">
      <c r="L762" s="27" t="s">
        <v>11632</v>
      </c>
      <c r="M762" s="2">
        <v>31940.691500000001</v>
      </c>
    </row>
    <row r="763" spans="12:13" x14ac:dyDescent="0.35">
      <c r="L763" s="27" t="s">
        <v>4534</v>
      </c>
      <c r="M763" s="2">
        <v>31929.538300000004</v>
      </c>
    </row>
    <row r="764" spans="12:13" x14ac:dyDescent="0.35">
      <c r="L764" s="27" t="s">
        <v>7173</v>
      </c>
      <c r="M764" s="2">
        <v>31928.893599999999</v>
      </c>
    </row>
    <row r="765" spans="12:13" x14ac:dyDescent="0.35">
      <c r="L765" s="27" t="s">
        <v>11586</v>
      </c>
      <c r="M765" s="2">
        <v>31928.611199999999</v>
      </c>
    </row>
    <row r="766" spans="12:13" x14ac:dyDescent="0.35">
      <c r="L766" s="27" t="s">
        <v>13861</v>
      </c>
      <c r="M766" s="2">
        <v>31904.269399999997</v>
      </c>
    </row>
    <row r="767" spans="12:13" x14ac:dyDescent="0.35">
      <c r="L767" s="27" t="s">
        <v>13476</v>
      </c>
      <c r="M767" s="2">
        <v>31894.881399999998</v>
      </c>
    </row>
    <row r="768" spans="12:13" x14ac:dyDescent="0.35">
      <c r="L768" s="27" t="s">
        <v>4606</v>
      </c>
      <c r="M768" s="2">
        <v>31886.519700000001</v>
      </c>
    </row>
    <row r="769" spans="12:13" x14ac:dyDescent="0.35">
      <c r="L769" s="27" t="s">
        <v>3823</v>
      </c>
      <c r="M769" s="2">
        <v>31855.5399</v>
      </c>
    </row>
    <row r="770" spans="12:13" x14ac:dyDescent="0.35">
      <c r="L770" s="27" t="s">
        <v>596</v>
      </c>
      <c r="M770" s="2">
        <v>31840.112699999998</v>
      </c>
    </row>
    <row r="771" spans="12:13" x14ac:dyDescent="0.35">
      <c r="L771" s="27" t="s">
        <v>866</v>
      </c>
      <c r="M771" s="2">
        <v>31820.1014</v>
      </c>
    </row>
    <row r="772" spans="12:13" x14ac:dyDescent="0.35">
      <c r="L772" s="27" t="s">
        <v>10498</v>
      </c>
      <c r="M772" s="2">
        <v>31814.615599999997</v>
      </c>
    </row>
    <row r="773" spans="12:13" x14ac:dyDescent="0.35">
      <c r="L773" s="27" t="s">
        <v>10615</v>
      </c>
      <c r="M773" s="2">
        <v>31762.798200000001</v>
      </c>
    </row>
    <row r="774" spans="12:13" x14ac:dyDescent="0.35">
      <c r="L774" s="27" t="s">
        <v>11608</v>
      </c>
      <c r="M774" s="2">
        <v>31752.7039</v>
      </c>
    </row>
    <row r="775" spans="12:13" x14ac:dyDescent="0.35">
      <c r="L775" s="27" t="s">
        <v>2029</v>
      </c>
      <c r="M775" s="2">
        <v>31745.493299999998</v>
      </c>
    </row>
    <row r="776" spans="12:13" x14ac:dyDescent="0.35">
      <c r="L776" s="27" t="s">
        <v>11280</v>
      </c>
      <c r="M776" s="2">
        <v>31730.957399999999</v>
      </c>
    </row>
    <row r="777" spans="12:13" x14ac:dyDescent="0.35">
      <c r="L777" s="27" t="s">
        <v>2348</v>
      </c>
      <c r="M777" s="2">
        <v>31725.256999999998</v>
      </c>
    </row>
    <row r="778" spans="12:13" x14ac:dyDescent="0.35">
      <c r="L778" s="27" t="s">
        <v>10794</v>
      </c>
      <c r="M778" s="2">
        <v>31719.117900000005</v>
      </c>
    </row>
    <row r="779" spans="12:13" x14ac:dyDescent="0.35">
      <c r="L779" s="27" t="s">
        <v>13227</v>
      </c>
      <c r="M779" s="2">
        <v>31717.287599999996</v>
      </c>
    </row>
    <row r="780" spans="12:13" x14ac:dyDescent="0.35">
      <c r="L780" s="27" t="s">
        <v>2608</v>
      </c>
      <c r="M780" s="2">
        <v>31712.112799999999</v>
      </c>
    </row>
    <row r="781" spans="12:13" x14ac:dyDescent="0.35">
      <c r="L781" s="27" t="s">
        <v>380</v>
      </c>
      <c r="M781" s="2">
        <v>31703.942800000001</v>
      </c>
    </row>
    <row r="782" spans="12:13" x14ac:dyDescent="0.35">
      <c r="L782" s="27" t="s">
        <v>5524</v>
      </c>
      <c r="M782" s="2">
        <v>31659.382399999999</v>
      </c>
    </row>
    <row r="783" spans="12:13" x14ac:dyDescent="0.35">
      <c r="L783" s="27" t="s">
        <v>1810</v>
      </c>
      <c r="M783" s="2">
        <v>31622.910400000001</v>
      </c>
    </row>
    <row r="784" spans="12:13" x14ac:dyDescent="0.35">
      <c r="L784" s="27" t="s">
        <v>12848</v>
      </c>
      <c r="M784" s="2">
        <v>31572.374999999996</v>
      </c>
    </row>
    <row r="785" spans="12:13" x14ac:dyDescent="0.35">
      <c r="L785" s="27" t="s">
        <v>16297</v>
      </c>
      <c r="M785" s="2">
        <v>31556.322</v>
      </c>
    </row>
    <row r="786" spans="12:13" x14ac:dyDescent="0.35">
      <c r="L786" s="27" t="s">
        <v>11323</v>
      </c>
      <c r="M786" s="2">
        <v>31552.766299999999</v>
      </c>
    </row>
    <row r="787" spans="12:13" x14ac:dyDescent="0.35">
      <c r="L787" s="27" t="s">
        <v>16560</v>
      </c>
      <c r="M787" s="2">
        <v>31538.586800000001</v>
      </c>
    </row>
    <row r="788" spans="12:13" x14ac:dyDescent="0.35">
      <c r="L788" s="27" t="s">
        <v>2356</v>
      </c>
      <c r="M788" s="2">
        <v>31527.4781</v>
      </c>
    </row>
    <row r="789" spans="12:13" x14ac:dyDescent="0.35">
      <c r="L789" s="27" t="s">
        <v>17225</v>
      </c>
      <c r="M789" s="2">
        <v>31516.7114</v>
      </c>
    </row>
    <row r="790" spans="12:13" x14ac:dyDescent="0.35">
      <c r="L790" s="27" t="s">
        <v>12467</v>
      </c>
      <c r="M790" s="2">
        <v>31500.425800000001</v>
      </c>
    </row>
    <row r="791" spans="12:13" x14ac:dyDescent="0.35">
      <c r="L791" s="27" t="s">
        <v>5897</v>
      </c>
      <c r="M791" s="2">
        <v>31494.107100000001</v>
      </c>
    </row>
    <row r="792" spans="12:13" x14ac:dyDescent="0.35">
      <c r="L792" s="27" t="s">
        <v>2897</v>
      </c>
      <c r="M792" s="2">
        <v>31467.356399999997</v>
      </c>
    </row>
    <row r="793" spans="12:13" x14ac:dyDescent="0.35">
      <c r="L793" s="27" t="s">
        <v>5871</v>
      </c>
      <c r="M793" s="2">
        <v>31460.330900000001</v>
      </c>
    </row>
    <row r="794" spans="12:13" x14ac:dyDescent="0.35">
      <c r="L794" s="27" t="s">
        <v>8570</v>
      </c>
      <c r="M794" s="2">
        <v>31421.986100000002</v>
      </c>
    </row>
    <row r="795" spans="12:13" x14ac:dyDescent="0.35">
      <c r="L795" s="27" t="s">
        <v>4124</v>
      </c>
      <c r="M795" s="2">
        <v>31413.471700000002</v>
      </c>
    </row>
    <row r="796" spans="12:13" x14ac:dyDescent="0.35">
      <c r="L796" s="27" t="s">
        <v>414</v>
      </c>
      <c r="M796" s="2">
        <v>31402.169699999999</v>
      </c>
    </row>
    <row r="797" spans="12:13" x14ac:dyDescent="0.35">
      <c r="L797" s="27" t="s">
        <v>5847</v>
      </c>
      <c r="M797" s="2">
        <v>31401.261500000001</v>
      </c>
    </row>
    <row r="798" spans="12:13" x14ac:dyDescent="0.35">
      <c r="L798" s="27" t="s">
        <v>9698</v>
      </c>
      <c r="M798" s="2">
        <v>31400.845499999999</v>
      </c>
    </row>
    <row r="799" spans="12:13" x14ac:dyDescent="0.35">
      <c r="L799" s="27" t="s">
        <v>13673</v>
      </c>
      <c r="M799" s="2">
        <v>31399.241299999998</v>
      </c>
    </row>
    <row r="800" spans="12:13" x14ac:dyDescent="0.35">
      <c r="L800" s="27" t="s">
        <v>419</v>
      </c>
      <c r="M800" s="2">
        <v>31373.098900000001</v>
      </c>
    </row>
    <row r="801" spans="12:13" x14ac:dyDescent="0.35">
      <c r="L801" s="27" t="s">
        <v>17821</v>
      </c>
      <c r="M801" s="2">
        <v>31372.836800000001</v>
      </c>
    </row>
    <row r="802" spans="12:13" x14ac:dyDescent="0.35">
      <c r="L802" s="27" t="s">
        <v>1929</v>
      </c>
      <c r="M802" s="2">
        <v>31369.670100000003</v>
      </c>
    </row>
    <row r="803" spans="12:13" x14ac:dyDescent="0.35">
      <c r="L803" s="27" t="s">
        <v>3799</v>
      </c>
      <c r="M803" s="2">
        <v>31367.627700000005</v>
      </c>
    </row>
    <row r="804" spans="12:13" x14ac:dyDescent="0.35">
      <c r="L804" s="27" t="s">
        <v>4544</v>
      </c>
      <c r="M804" s="2">
        <v>31326.573999999997</v>
      </c>
    </row>
    <row r="805" spans="12:13" x14ac:dyDescent="0.35">
      <c r="L805" s="27" t="s">
        <v>9281</v>
      </c>
      <c r="M805" s="2">
        <v>31315.1217</v>
      </c>
    </row>
    <row r="806" spans="12:13" x14ac:dyDescent="0.35">
      <c r="L806" s="27" t="s">
        <v>16903</v>
      </c>
      <c r="M806" s="2">
        <v>31290.8125</v>
      </c>
    </row>
    <row r="807" spans="12:13" x14ac:dyDescent="0.35">
      <c r="L807" s="27" t="s">
        <v>697</v>
      </c>
      <c r="M807" s="2">
        <v>31235.200999999997</v>
      </c>
    </row>
    <row r="808" spans="12:13" x14ac:dyDescent="0.35">
      <c r="L808" s="27" t="s">
        <v>17729</v>
      </c>
      <c r="M808" s="2">
        <v>31233.485800000002</v>
      </c>
    </row>
    <row r="809" spans="12:13" x14ac:dyDescent="0.35">
      <c r="L809" s="27" t="s">
        <v>16241</v>
      </c>
      <c r="M809" s="2">
        <v>31215.360799999995</v>
      </c>
    </row>
    <row r="810" spans="12:13" x14ac:dyDescent="0.35">
      <c r="L810" s="27" t="s">
        <v>514</v>
      </c>
      <c r="M810" s="2">
        <v>31205.615599999997</v>
      </c>
    </row>
    <row r="811" spans="12:13" x14ac:dyDescent="0.35">
      <c r="L811" s="27" t="s">
        <v>2746</v>
      </c>
      <c r="M811" s="2">
        <v>31202.478400000004</v>
      </c>
    </row>
    <row r="812" spans="12:13" x14ac:dyDescent="0.35">
      <c r="L812" s="27" t="s">
        <v>13926</v>
      </c>
      <c r="M812" s="2">
        <v>31185.342400000001</v>
      </c>
    </row>
    <row r="813" spans="12:13" x14ac:dyDescent="0.35">
      <c r="L813" s="27" t="s">
        <v>7681</v>
      </c>
      <c r="M813" s="2">
        <v>31170.835800000001</v>
      </c>
    </row>
    <row r="814" spans="12:13" x14ac:dyDescent="0.35">
      <c r="L814" s="27" t="s">
        <v>5200</v>
      </c>
      <c r="M814" s="2">
        <v>31161.808199999999</v>
      </c>
    </row>
    <row r="815" spans="12:13" x14ac:dyDescent="0.35">
      <c r="L815" s="27" t="s">
        <v>16780</v>
      </c>
      <c r="M815" s="2">
        <v>31135.923499999997</v>
      </c>
    </row>
    <row r="816" spans="12:13" x14ac:dyDescent="0.35">
      <c r="L816" s="27" t="s">
        <v>15721</v>
      </c>
      <c r="M816" s="2">
        <v>31115.547699999999</v>
      </c>
    </row>
    <row r="817" spans="12:13" x14ac:dyDescent="0.35">
      <c r="L817" s="27" t="s">
        <v>484</v>
      </c>
      <c r="M817" s="2">
        <v>31110.5573</v>
      </c>
    </row>
    <row r="818" spans="12:13" x14ac:dyDescent="0.35">
      <c r="L818" s="27" t="s">
        <v>6470</v>
      </c>
      <c r="M818" s="2">
        <v>31098.359400000001</v>
      </c>
    </row>
    <row r="819" spans="12:13" x14ac:dyDescent="0.35">
      <c r="L819" s="27" t="s">
        <v>15253</v>
      </c>
      <c r="M819" s="2">
        <v>31095.622299999999</v>
      </c>
    </row>
    <row r="820" spans="12:13" x14ac:dyDescent="0.35">
      <c r="L820" s="27" t="s">
        <v>5219</v>
      </c>
      <c r="M820" s="2">
        <v>31087.577700000002</v>
      </c>
    </row>
    <row r="821" spans="12:13" x14ac:dyDescent="0.35">
      <c r="L821" s="27" t="s">
        <v>15308</v>
      </c>
      <c r="M821" s="2">
        <v>31070.195200000002</v>
      </c>
    </row>
    <row r="822" spans="12:13" x14ac:dyDescent="0.35">
      <c r="L822" s="27" t="s">
        <v>3522</v>
      </c>
      <c r="M822" s="2">
        <v>31065.0229</v>
      </c>
    </row>
    <row r="823" spans="12:13" x14ac:dyDescent="0.35">
      <c r="L823" s="27" t="s">
        <v>18421</v>
      </c>
      <c r="M823" s="2">
        <v>31061.042200000004</v>
      </c>
    </row>
    <row r="824" spans="12:13" x14ac:dyDescent="0.35">
      <c r="L824" s="27" t="s">
        <v>3256</v>
      </c>
      <c r="M824" s="2">
        <v>31050.282899999998</v>
      </c>
    </row>
    <row r="825" spans="12:13" x14ac:dyDescent="0.35">
      <c r="L825" s="27" t="s">
        <v>4034</v>
      </c>
      <c r="M825" s="2">
        <v>31047.312300000001</v>
      </c>
    </row>
    <row r="826" spans="12:13" x14ac:dyDescent="0.35">
      <c r="L826" s="27" t="s">
        <v>15290</v>
      </c>
      <c r="M826" s="2">
        <v>31042.553500000002</v>
      </c>
    </row>
    <row r="827" spans="12:13" x14ac:dyDescent="0.35">
      <c r="L827" s="27" t="s">
        <v>1623</v>
      </c>
      <c r="M827" s="2">
        <v>31036.9571</v>
      </c>
    </row>
    <row r="828" spans="12:13" x14ac:dyDescent="0.35">
      <c r="L828" s="27" t="s">
        <v>17344</v>
      </c>
      <c r="M828" s="2">
        <v>31000.069500000001</v>
      </c>
    </row>
    <row r="829" spans="12:13" x14ac:dyDescent="0.35">
      <c r="L829" s="27" t="s">
        <v>11046</v>
      </c>
      <c r="M829" s="2">
        <v>30989.64</v>
      </c>
    </row>
    <row r="830" spans="12:13" x14ac:dyDescent="0.35">
      <c r="L830" s="27" t="s">
        <v>2280</v>
      </c>
      <c r="M830" s="2">
        <v>30984.542399999998</v>
      </c>
    </row>
    <row r="831" spans="12:13" x14ac:dyDescent="0.35">
      <c r="L831" s="27" t="s">
        <v>13898</v>
      </c>
      <c r="M831" s="2">
        <v>30975.037</v>
      </c>
    </row>
    <row r="832" spans="12:13" x14ac:dyDescent="0.35">
      <c r="L832" s="27" t="s">
        <v>17620</v>
      </c>
      <c r="M832" s="2">
        <v>30961.133999999998</v>
      </c>
    </row>
    <row r="833" spans="12:13" x14ac:dyDescent="0.35">
      <c r="L833" s="27" t="s">
        <v>12931</v>
      </c>
      <c r="M833" s="2">
        <v>30945.971600000001</v>
      </c>
    </row>
    <row r="834" spans="12:13" x14ac:dyDescent="0.35">
      <c r="L834" s="27" t="s">
        <v>705</v>
      </c>
      <c r="M834" s="2">
        <v>30937.298400000003</v>
      </c>
    </row>
    <row r="835" spans="12:13" x14ac:dyDescent="0.35">
      <c r="L835" s="27" t="s">
        <v>16003</v>
      </c>
      <c r="M835" s="2">
        <v>30923.9738</v>
      </c>
    </row>
    <row r="836" spans="12:13" x14ac:dyDescent="0.35">
      <c r="L836" s="27" t="s">
        <v>10485</v>
      </c>
      <c r="M836" s="2">
        <v>30915.840599999996</v>
      </c>
    </row>
    <row r="837" spans="12:13" x14ac:dyDescent="0.35">
      <c r="L837" s="27" t="s">
        <v>18400</v>
      </c>
      <c r="M837" s="2">
        <v>30883.506699999998</v>
      </c>
    </row>
    <row r="838" spans="12:13" x14ac:dyDescent="0.35">
      <c r="L838" s="27" t="s">
        <v>481</v>
      </c>
      <c r="M838" s="2">
        <v>30877.648100000002</v>
      </c>
    </row>
    <row r="839" spans="12:13" x14ac:dyDescent="0.35">
      <c r="L839" s="27" t="s">
        <v>2324</v>
      </c>
      <c r="M839" s="2">
        <v>30866.931700000001</v>
      </c>
    </row>
    <row r="840" spans="12:13" x14ac:dyDescent="0.35">
      <c r="L840" s="27" t="s">
        <v>12197</v>
      </c>
      <c r="M840" s="2">
        <v>30862.120800000004</v>
      </c>
    </row>
    <row r="841" spans="12:13" x14ac:dyDescent="0.35">
      <c r="L841" s="27" t="s">
        <v>13384</v>
      </c>
      <c r="M841" s="2">
        <v>30860.872000000003</v>
      </c>
    </row>
    <row r="842" spans="12:13" x14ac:dyDescent="0.35">
      <c r="L842" s="27" t="s">
        <v>11512</v>
      </c>
      <c r="M842" s="2">
        <v>30850.166700000002</v>
      </c>
    </row>
    <row r="843" spans="12:13" x14ac:dyDescent="0.35">
      <c r="L843" s="27" t="s">
        <v>14358</v>
      </c>
      <c r="M843" s="2">
        <v>30838.096700000002</v>
      </c>
    </row>
    <row r="844" spans="12:13" x14ac:dyDescent="0.35">
      <c r="L844" s="27" t="s">
        <v>5557</v>
      </c>
      <c r="M844" s="2">
        <v>30832.400000000001</v>
      </c>
    </row>
    <row r="845" spans="12:13" x14ac:dyDescent="0.35">
      <c r="L845" s="27" t="s">
        <v>11909</v>
      </c>
      <c r="M845" s="2">
        <v>30831.672299999998</v>
      </c>
    </row>
    <row r="846" spans="12:13" x14ac:dyDescent="0.35">
      <c r="L846" s="27" t="s">
        <v>14084</v>
      </c>
      <c r="M846" s="2">
        <v>30823.309000000001</v>
      </c>
    </row>
    <row r="847" spans="12:13" x14ac:dyDescent="0.35">
      <c r="L847" s="27" t="s">
        <v>1166</v>
      </c>
      <c r="M847" s="2">
        <v>30790.313599999998</v>
      </c>
    </row>
    <row r="848" spans="12:13" x14ac:dyDescent="0.35">
      <c r="L848" s="27" t="s">
        <v>3445</v>
      </c>
      <c r="M848" s="2">
        <v>30767.7546</v>
      </c>
    </row>
    <row r="849" spans="12:13" x14ac:dyDescent="0.35">
      <c r="L849" s="27" t="s">
        <v>8709</v>
      </c>
      <c r="M849" s="2">
        <v>30766.335499999997</v>
      </c>
    </row>
    <row r="850" spans="12:13" x14ac:dyDescent="0.35">
      <c r="L850" s="27" t="s">
        <v>15584</v>
      </c>
      <c r="M850" s="2">
        <v>30761.082799999996</v>
      </c>
    </row>
    <row r="851" spans="12:13" x14ac:dyDescent="0.35">
      <c r="L851" s="27" t="s">
        <v>10301</v>
      </c>
      <c r="M851" s="2">
        <v>30759.501800000002</v>
      </c>
    </row>
    <row r="852" spans="12:13" x14ac:dyDescent="0.35">
      <c r="L852" s="27" t="s">
        <v>13441</v>
      </c>
      <c r="M852" s="2">
        <v>30754.2209</v>
      </c>
    </row>
    <row r="853" spans="12:13" x14ac:dyDescent="0.35">
      <c r="L853" s="27" t="s">
        <v>10510</v>
      </c>
      <c r="M853" s="2">
        <v>30749.52</v>
      </c>
    </row>
    <row r="854" spans="12:13" x14ac:dyDescent="0.35">
      <c r="L854" s="27" t="s">
        <v>6098</v>
      </c>
      <c r="M854" s="2">
        <v>30743.514600000006</v>
      </c>
    </row>
    <row r="855" spans="12:13" x14ac:dyDescent="0.35">
      <c r="L855" s="27" t="s">
        <v>1774</v>
      </c>
      <c r="M855" s="2">
        <v>30736.289100000005</v>
      </c>
    </row>
    <row r="856" spans="12:13" x14ac:dyDescent="0.35">
      <c r="L856" s="27" t="s">
        <v>9866</v>
      </c>
      <c r="M856" s="2">
        <v>30727.973000000002</v>
      </c>
    </row>
    <row r="857" spans="12:13" x14ac:dyDescent="0.35">
      <c r="L857" s="27" t="s">
        <v>5901</v>
      </c>
      <c r="M857" s="2">
        <v>30726.2461</v>
      </c>
    </row>
    <row r="858" spans="12:13" x14ac:dyDescent="0.35">
      <c r="L858" s="27" t="s">
        <v>14951</v>
      </c>
      <c r="M858" s="2">
        <v>30715.612699999998</v>
      </c>
    </row>
    <row r="859" spans="12:13" x14ac:dyDescent="0.35">
      <c r="L859" s="27" t="s">
        <v>4205</v>
      </c>
      <c r="M859" s="2">
        <v>30712.069399999997</v>
      </c>
    </row>
    <row r="860" spans="12:13" x14ac:dyDescent="0.35">
      <c r="L860" s="27" t="s">
        <v>13375</v>
      </c>
      <c r="M860" s="2">
        <v>30702.736499999999</v>
      </c>
    </row>
    <row r="861" spans="12:13" x14ac:dyDescent="0.35">
      <c r="L861" s="27" t="s">
        <v>16536</v>
      </c>
      <c r="M861" s="2">
        <v>30684.725699999995</v>
      </c>
    </row>
    <row r="862" spans="12:13" x14ac:dyDescent="0.35">
      <c r="L862" s="27" t="s">
        <v>1759</v>
      </c>
      <c r="M862" s="2">
        <v>30678.881999999998</v>
      </c>
    </row>
    <row r="863" spans="12:13" x14ac:dyDescent="0.35">
      <c r="L863" s="27" t="s">
        <v>11065</v>
      </c>
      <c r="M863" s="2">
        <v>30677.244900000002</v>
      </c>
    </row>
    <row r="864" spans="12:13" x14ac:dyDescent="0.35">
      <c r="L864" s="27" t="s">
        <v>4033</v>
      </c>
      <c r="M864" s="2">
        <v>30673.7382</v>
      </c>
    </row>
    <row r="865" spans="12:13" x14ac:dyDescent="0.35">
      <c r="L865" s="27" t="s">
        <v>8254</v>
      </c>
      <c r="M865" s="2">
        <v>30664.486199999999</v>
      </c>
    </row>
    <row r="866" spans="12:13" x14ac:dyDescent="0.35">
      <c r="L866" s="27" t="s">
        <v>4893</v>
      </c>
      <c r="M866" s="2">
        <v>30641.823400000001</v>
      </c>
    </row>
    <row r="867" spans="12:13" x14ac:dyDescent="0.35">
      <c r="L867" s="27" t="s">
        <v>5952</v>
      </c>
      <c r="M867" s="2">
        <v>30638.021200000003</v>
      </c>
    </row>
    <row r="868" spans="12:13" x14ac:dyDescent="0.35">
      <c r="L868" s="27" t="s">
        <v>2731</v>
      </c>
      <c r="M868" s="2">
        <v>30629.9483</v>
      </c>
    </row>
    <row r="869" spans="12:13" x14ac:dyDescent="0.35">
      <c r="L869" s="27" t="s">
        <v>5331</v>
      </c>
      <c r="M869" s="2">
        <v>30606.189600000002</v>
      </c>
    </row>
    <row r="870" spans="12:13" x14ac:dyDescent="0.35">
      <c r="L870" s="27" t="s">
        <v>5707</v>
      </c>
      <c r="M870" s="2">
        <v>30594.431399999998</v>
      </c>
    </row>
    <row r="871" spans="12:13" x14ac:dyDescent="0.35">
      <c r="L871" s="27" t="s">
        <v>16743</v>
      </c>
      <c r="M871" s="2">
        <v>30582.507900000004</v>
      </c>
    </row>
    <row r="872" spans="12:13" x14ac:dyDescent="0.35">
      <c r="L872" s="27" t="s">
        <v>5467</v>
      </c>
      <c r="M872" s="2">
        <v>30581.953300000001</v>
      </c>
    </row>
    <row r="873" spans="12:13" x14ac:dyDescent="0.35">
      <c r="L873" s="27" t="s">
        <v>15237</v>
      </c>
      <c r="M873" s="2">
        <v>30581.119599999998</v>
      </c>
    </row>
    <row r="874" spans="12:13" x14ac:dyDescent="0.35">
      <c r="L874" s="27" t="s">
        <v>3416</v>
      </c>
      <c r="M874" s="2">
        <v>30572.524799999999</v>
      </c>
    </row>
    <row r="875" spans="12:13" x14ac:dyDescent="0.35">
      <c r="L875" s="27" t="s">
        <v>15688</v>
      </c>
      <c r="M875" s="2">
        <v>30569.764499999997</v>
      </c>
    </row>
    <row r="876" spans="12:13" x14ac:dyDescent="0.35">
      <c r="L876" s="27" t="s">
        <v>6827</v>
      </c>
      <c r="M876" s="2">
        <v>30565.867999999999</v>
      </c>
    </row>
    <row r="877" spans="12:13" x14ac:dyDescent="0.35">
      <c r="L877" s="27" t="s">
        <v>8088</v>
      </c>
      <c r="M877" s="2">
        <v>30557.3531</v>
      </c>
    </row>
    <row r="878" spans="12:13" x14ac:dyDescent="0.35">
      <c r="L878" s="27" t="s">
        <v>3394</v>
      </c>
      <c r="M878" s="2">
        <v>30540.867900000001</v>
      </c>
    </row>
    <row r="879" spans="12:13" x14ac:dyDescent="0.35">
      <c r="L879" s="27" t="s">
        <v>18266</v>
      </c>
      <c r="M879" s="2">
        <v>30525.518200000006</v>
      </c>
    </row>
    <row r="880" spans="12:13" x14ac:dyDescent="0.35">
      <c r="L880" s="27" t="s">
        <v>2157</v>
      </c>
      <c r="M880" s="2">
        <v>30505.5553</v>
      </c>
    </row>
    <row r="881" spans="12:13" x14ac:dyDescent="0.35">
      <c r="L881" s="27" t="s">
        <v>10555</v>
      </c>
      <c r="M881" s="2">
        <v>30481.141500000002</v>
      </c>
    </row>
    <row r="882" spans="12:13" x14ac:dyDescent="0.35">
      <c r="L882" s="27" t="s">
        <v>14112</v>
      </c>
      <c r="M882" s="2">
        <v>30479.821200000002</v>
      </c>
    </row>
    <row r="883" spans="12:13" x14ac:dyDescent="0.35">
      <c r="L883" s="27" t="s">
        <v>7882</v>
      </c>
      <c r="M883" s="2">
        <v>30451.530000000002</v>
      </c>
    </row>
    <row r="884" spans="12:13" x14ac:dyDescent="0.35">
      <c r="L884" s="27" t="s">
        <v>4256</v>
      </c>
      <c r="M884" s="2">
        <v>30443.540300000001</v>
      </c>
    </row>
    <row r="885" spans="12:13" x14ac:dyDescent="0.35">
      <c r="L885" s="27" t="s">
        <v>7930</v>
      </c>
      <c r="M885" s="2">
        <v>30442.2192</v>
      </c>
    </row>
    <row r="886" spans="12:13" x14ac:dyDescent="0.35">
      <c r="L886" s="27" t="s">
        <v>14804</v>
      </c>
      <c r="M886" s="2">
        <v>30439.537299999996</v>
      </c>
    </row>
    <row r="887" spans="12:13" x14ac:dyDescent="0.35">
      <c r="L887" s="27" t="s">
        <v>3290</v>
      </c>
      <c r="M887" s="2">
        <v>30436.722900000001</v>
      </c>
    </row>
    <row r="888" spans="12:13" x14ac:dyDescent="0.35">
      <c r="L888" s="27" t="s">
        <v>3852</v>
      </c>
      <c r="M888" s="2">
        <v>30394.292800000003</v>
      </c>
    </row>
    <row r="889" spans="12:13" x14ac:dyDescent="0.35">
      <c r="L889" s="27" t="s">
        <v>4525</v>
      </c>
      <c r="M889" s="2">
        <v>30392.895</v>
      </c>
    </row>
    <row r="890" spans="12:13" x14ac:dyDescent="0.35">
      <c r="L890" s="27" t="s">
        <v>1652</v>
      </c>
      <c r="M890" s="2">
        <v>30370.088800000001</v>
      </c>
    </row>
    <row r="891" spans="12:13" x14ac:dyDescent="0.35">
      <c r="L891" s="27" t="s">
        <v>5375</v>
      </c>
      <c r="M891" s="2">
        <v>30352.596600000001</v>
      </c>
    </row>
    <row r="892" spans="12:13" x14ac:dyDescent="0.35">
      <c r="L892" s="27" t="s">
        <v>4570</v>
      </c>
      <c r="M892" s="2">
        <v>30344.101300000002</v>
      </c>
    </row>
    <row r="893" spans="12:13" x14ac:dyDescent="0.35">
      <c r="L893" s="27" t="s">
        <v>5422</v>
      </c>
      <c r="M893" s="2">
        <v>30341.393900000003</v>
      </c>
    </row>
    <row r="894" spans="12:13" x14ac:dyDescent="0.35">
      <c r="L894" s="27" t="s">
        <v>8972</v>
      </c>
      <c r="M894" s="2">
        <v>30311.662899999999</v>
      </c>
    </row>
    <row r="895" spans="12:13" x14ac:dyDescent="0.35">
      <c r="L895" s="27" t="s">
        <v>9172</v>
      </c>
      <c r="M895" s="2">
        <v>30309.131400000006</v>
      </c>
    </row>
    <row r="896" spans="12:13" x14ac:dyDescent="0.35">
      <c r="L896" s="27" t="s">
        <v>8014</v>
      </c>
      <c r="M896" s="2">
        <v>30287.121399999996</v>
      </c>
    </row>
    <row r="897" spans="12:13" x14ac:dyDescent="0.35">
      <c r="L897" s="27" t="s">
        <v>10192</v>
      </c>
      <c r="M897" s="2">
        <v>30283.412100000001</v>
      </c>
    </row>
    <row r="898" spans="12:13" x14ac:dyDescent="0.35">
      <c r="L898" s="27" t="s">
        <v>17428</v>
      </c>
      <c r="M898" s="2">
        <v>30250.394100000001</v>
      </c>
    </row>
    <row r="899" spans="12:13" x14ac:dyDescent="0.35">
      <c r="L899" s="27" t="s">
        <v>2392</v>
      </c>
      <c r="M899" s="2">
        <v>30234.824800000002</v>
      </c>
    </row>
    <row r="900" spans="12:13" x14ac:dyDescent="0.35">
      <c r="L900" s="27" t="s">
        <v>10477</v>
      </c>
      <c r="M900" s="2">
        <v>30223.7618</v>
      </c>
    </row>
    <row r="901" spans="12:13" x14ac:dyDescent="0.35">
      <c r="L901" s="27" t="s">
        <v>9307</v>
      </c>
      <c r="M901" s="2">
        <v>30213.572799999998</v>
      </c>
    </row>
    <row r="902" spans="12:13" x14ac:dyDescent="0.35">
      <c r="L902" s="27" t="s">
        <v>1411</v>
      </c>
      <c r="M902" s="2">
        <v>30186.319200000002</v>
      </c>
    </row>
    <row r="903" spans="12:13" x14ac:dyDescent="0.35">
      <c r="L903" s="27" t="s">
        <v>10701</v>
      </c>
      <c r="M903" s="2">
        <v>30165.288799999998</v>
      </c>
    </row>
    <row r="904" spans="12:13" x14ac:dyDescent="0.35">
      <c r="L904" s="27" t="s">
        <v>17447</v>
      </c>
      <c r="M904" s="2">
        <v>30155.922500000001</v>
      </c>
    </row>
    <row r="905" spans="12:13" x14ac:dyDescent="0.35">
      <c r="L905" s="27" t="s">
        <v>10221</v>
      </c>
      <c r="M905" s="2">
        <v>30147.028200000001</v>
      </c>
    </row>
    <row r="906" spans="12:13" x14ac:dyDescent="0.35">
      <c r="L906" s="27" t="s">
        <v>4574</v>
      </c>
      <c r="M906" s="2">
        <v>30146.111500000003</v>
      </c>
    </row>
    <row r="907" spans="12:13" x14ac:dyDescent="0.35">
      <c r="L907" s="27" t="s">
        <v>5456</v>
      </c>
      <c r="M907" s="2">
        <v>30141.088300000003</v>
      </c>
    </row>
    <row r="908" spans="12:13" x14ac:dyDescent="0.35">
      <c r="L908" s="27" t="s">
        <v>8401</v>
      </c>
      <c r="M908" s="2">
        <v>30140.290499999999</v>
      </c>
    </row>
    <row r="909" spans="12:13" x14ac:dyDescent="0.35">
      <c r="L909" s="27" t="s">
        <v>9382</v>
      </c>
      <c r="M909" s="2">
        <v>30134.821400000001</v>
      </c>
    </row>
    <row r="910" spans="12:13" x14ac:dyDescent="0.35">
      <c r="L910" s="27" t="s">
        <v>13841</v>
      </c>
      <c r="M910" s="2">
        <v>30130.527100000003</v>
      </c>
    </row>
    <row r="911" spans="12:13" x14ac:dyDescent="0.35">
      <c r="L911" s="27" t="s">
        <v>15469</v>
      </c>
      <c r="M911" s="2">
        <v>30117.052</v>
      </c>
    </row>
    <row r="912" spans="12:13" x14ac:dyDescent="0.35">
      <c r="L912" s="27" t="s">
        <v>6561</v>
      </c>
      <c r="M912" s="2">
        <v>30094.4725</v>
      </c>
    </row>
    <row r="913" spans="12:13" x14ac:dyDescent="0.35">
      <c r="L913" s="27" t="s">
        <v>7682</v>
      </c>
      <c r="M913" s="2">
        <v>30093.954300000001</v>
      </c>
    </row>
    <row r="914" spans="12:13" x14ac:dyDescent="0.35">
      <c r="L914" s="27" t="s">
        <v>9151</v>
      </c>
      <c r="M914" s="2">
        <v>30092.371200000001</v>
      </c>
    </row>
    <row r="915" spans="12:13" x14ac:dyDescent="0.35">
      <c r="L915" s="27" t="s">
        <v>11319</v>
      </c>
      <c r="M915" s="2">
        <v>30091.466599999996</v>
      </c>
    </row>
    <row r="916" spans="12:13" x14ac:dyDescent="0.35">
      <c r="L916" s="27" t="s">
        <v>5419</v>
      </c>
      <c r="M916" s="2">
        <v>30089.6741</v>
      </c>
    </row>
    <row r="917" spans="12:13" x14ac:dyDescent="0.35">
      <c r="L917" s="27" t="s">
        <v>5466</v>
      </c>
      <c r="M917" s="2">
        <v>30071.436199999996</v>
      </c>
    </row>
    <row r="918" spans="12:13" x14ac:dyDescent="0.35">
      <c r="L918" s="27" t="s">
        <v>17162</v>
      </c>
      <c r="M918" s="2">
        <v>30069.087500000001</v>
      </c>
    </row>
    <row r="919" spans="12:13" x14ac:dyDescent="0.35">
      <c r="L919" s="27" t="s">
        <v>13755</v>
      </c>
      <c r="M919" s="2">
        <v>30063.731400000001</v>
      </c>
    </row>
    <row r="920" spans="12:13" x14ac:dyDescent="0.35">
      <c r="L920" s="27" t="s">
        <v>5502</v>
      </c>
      <c r="M920" s="2">
        <v>30062.190499999997</v>
      </c>
    </row>
    <row r="921" spans="12:13" x14ac:dyDescent="0.35">
      <c r="L921" s="27" t="s">
        <v>5082</v>
      </c>
      <c r="M921" s="2">
        <v>30060.995800000001</v>
      </c>
    </row>
    <row r="922" spans="12:13" x14ac:dyDescent="0.35">
      <c r="L922" s="27" t="s">
        <v>13331</v>
      </c>
      <c r="M922" s="2">
        <v>30052.946199999998</v>
      </c>
    </row>
    <row r="923" spans="12:13" x14ac:dyDescent="0.35">
      <c r="L923" s="27" t="s">
        <v>6261</v>
      </c>
      <c r="M923" s="2">
        <v>30031.120699999996</v>
      </c>
    </row>
    <row r="924" spans="12:13" x14ac:dyDescent="0.35">
      <c r="L924" s="27" t="s">
        <v>12412</v>
      </c>
      <c r="M924" s="2">
        <v>30016.091299999996</v>
      </c>
    </row>
    <row r="925" spans="12:13" x14ac:dyDescent="0.35">
      <c r="L925" s="27" t="s">
        <v>5669</v>
      </c>
      <c r="M925" s="2">
        <v>30011.318899999998</v>
      </c>
    </row>
    <row r="926" spans="12:13" x14ac:dyDescent="0.35">
      <c r="L926" s="27" t="s">
        <v>5175</v>
      </c>
      <c r="M926" s="2">
        <v>29995.667399999998</v>
      </c>
    </row>
    <row r="927" spans="12:13" x14ac:dyDescent="0.35">
      <c r="L927" s="27" t="s">
        <v>2023</v>
      </c>
      <c r="M927" s="2">
        <v>29978.8308</v>
      </c>
    </row>
    <row r="928" spans="12:13" x14ac:dyDescent="0.35">
      <c r="L928" s="27" t="s">
        <v>2461</v>
      </c>
      <c r="M928" s="2">
        <v>29969.563599999998</v>
      </c>
    </row>
    <row r="929" spans="12:13" x14ac:dyDescent="0.35">
      <c r="L929" s="27" t="s">
        <v>15844</v>
      </c>
      <c r="M929" s="2">
        <v>29968.987399999998</v>
      </c>
    </row>
    <row r="930" spans="12:13" x14ac:dyDescent="0.35">
      <c r="L930" s="27" t="s">
        <v>12917</v>
      </c>
      <c r="M930" s="2">
        <v>29957.882799999999</v>
      </c>
    </row>
    <row r="931" spans="12:13" x14ac:dyDescent="0.35">
      <c r="L931" s="27" t="s">
        <v>4211</v>
      </c>
      <c r="M931" s="2">
        <v>29955.278700000003</v>
      </c>
    </row>
    <row r="932" spans="12:13" x14ac:dyDescent="0.35">
      <c r="L932" s="27" t="s">
        <v>6953</v>
      </c>
      <c r="M932" s="2">
        <v>29952.201399999998</v>
      </c>
    </row>
    <row r="933" spans="12:13" x14ac:dyDescent="0.35">
      <c r="L933" s="27" t="s">
        <v>5935</v>
      </c>
      <c r="M933" s="2">
        <v>29938.615900000004</v>
      </c>
    </row>
    <row r="934" spans="12:13" x14ac:dyDescent="0.35">
      <c r="L934" s="27" t="s">
        <v>6915</v>
      </c>
      <c r="M934" s="2">
        <v>29912.401400000002</v>
      </c>
    </row>
    <row r="935" spans="12:13" x14ac:dyDescent="0.35">
      <c r="L935" s="27" t="s">
        <v>14353</v>
      </c>
      <c r="M935" s="2">
        <v>29901.376100000001</v>
      </c>
    </row>
    <row r="936" spans="12:13" x14ac:dyDescent="0.35">
      <c r="L936" s="27" t="s">
        <v>17358</v>
      </c>
      <c r="M936" s="2">
        <v>29897.361899999996</v>
      </c>
    </row>
    <row r="937" spans="12:13" x14ac:dyDescent="0.35">
      <c r="L937" s="27" t="s">
        <v>13126</v>
      </c>
      <c r="M937" s="2">
        <v>29891.857900000003</v>
      </c>
    </row>
    <row r="938" spans="12:13" x14ac:dyDescent="0.35">
      <c r="L938" s="27" t="s">
        <v>10549</v>
      </c>
      <c r="M938" s="2">
        <v>29891.627400000001</v>
      </c>
    </row>
    <row r="939" spans="12:13" x14ac:dyDescent="0.35">
      <c r="L939" s="27" t="s">
        <v>3276</v>
      </c>
      <c r="M939" s="2">
        <v>29888.948499999999</v>
      </c>
    </row>
    <row r="940" spans="12:13" x14ac:dyDescent="0.35">
      <c r="L940" s="27" t="s">
        <v>13170</v>
      </c>
      <c r="M940" s="2">
        <v>29881.3799</v>
      </c>
    </row>
    <row r="941" spans="12:13" x14ac:dyDescent="0.35">
      <c r="L941" s="27" t="s">
        <v>17922</v>
      </c>
      <c r="M941" s="2">
        <v>29879.614699999998</v>
      </c>
    </row>
    <row r="942" spans="12:13" x14ac:dyDescent="0.35">
      <c r="L942" s="27" t="s">
        <v>10951</v>
      </c>
      <c r="M942" s="2">
        <v>29875.486499999999</v>
      </c>
    </row>
    <row r="943" spans="12:13" x14ac:dyDescent="0.35">
      <c r="L943" s="27" t="s">
        <v>10774</v>
      </c>
      <c r="M943" s="2">
        <v>29868.747599999999</v>
      </c>
    </row>
    <row r="944" spans="12:13" x14ac:dyDescent="0.35">
      <c r="L944" s="27" t="s">
        <v>7149</v>
      </c>
      <c r="M944" s="2">
        <v>29865.092800000002</v>
      </c>
    </row>
    <row r="945" spans="12:13" x14ac:dyDescent="0.35">
      <c r="L945" s="27" t="s">
        <v>6426</v>
      </c>
      <c r="M945" s="2">
        <v>29861.566299999999</v>
      </c>
    </row>
    <row r="946" spans="12:13" x14ac:dyDescent="0.35">
      <c r="L946" s="27" t="s">
        <v>5194</v>
      </c>
      <c r="M946" s="2">
        <v>29859.691800000001</v>
      </c>
    </row>
    <row r="947" spans="12:13" x14ac:dyDescent="0.35">
      <c r="L947" s="27" t="s">
        <v>15113</v>
      </c>
      <c r="M947" s="2">
        <v>29841.732800000002</v>
      </c>
    </row>
    <row r="948" spans="12:13" x14ac:dyDescent="0.35">
      <c r="L948" s="27" t="s">
        <v>11162</v>
      </c>
      <c r="M948" s="2">
        <v>29838.093499999999</v>
      </c>
    </row>
    <row r="949" spans="12:13" x14ac:dyDescent="0.35">
      <c r="L949" s="27" t="s">
        <v>16193</v>
      </c>
      <c r="M949" s="2">
        <v>29802.1728</v>
      </c>
    </row>
    <row r="950" spans="12:13" x14ac:dyDescent="0.35">
      <c r="L950" s="27" t="s">
        <v>11489</v>
      </c>
      <c r="M950" s="2">
        <v>29778.956200000001</v>
      </c>
    </row>
    <row r="951" spans="12:13" x14ac:dyDescent="0.35">
      <c r="L951" s="27" t="s">
        <v>6018</v>
      </c>
      <c r="M951" s="2">
        <v>29763.0651</v>
      </c>
    </row>
    <row r="952" spans="12:13" x14ac:dyDescent="0.35">
      <c r="L952" s="27" t="s">
        <v>14278</v>
      </c>
      <c r="M952" s="2">
        <v>29728.479800000001</v>
      </c>
    </row>
    <row r="953" spans="12:13" x14ac:dyDescent="0.35">
      <c r="L953" s="27" t="s">
        <v>4986</v>
      </c>
      <c r="M953" s="2">
        <v>29720.017899999999</v>
      </c>
    </row>
    <row r="954" spans="12:13" x14ac:dyDescent="0.35">
      <c r="L954" s="27" t="s">
        <v>9173</v>
      </c>
      <c r="M954" s="2">
        <v>29705.2768</v>
      </c>
    </row>
    <row r="955" spans="12:13" x14ac:dyDescent="0.35">
      <c r="L955" s="27" t="s">
        <v>9041</v>
      </c>
      <c r="M955" s="2">
        <v>29704.153000000002</v>
      </c>
    </row>
    <row r="956" spans="12:13" x14ac:dyDescent="0.35">
      <c r="L956" s="27" t="s">
        <v>5442</v>
      </c>
      <c r="M956" s="2">
        <v>29699.589599999999</v>
      </c>
    </row>
    <row r="957" spans="12:13" x14ac:dyDescent="0.35">
      <c r="L957" s="27" t="s">
        <v>5997</v>
      </c>
      <c r="M957" s="2">
        <v>29680.976500000001</v>
      </c>
    </row>
    <row r="958" spans="12:13" x14ac:dyDescent="0.35">
      <c r="L958" s="27" t="s">
        <v>11902</v>
      </c>
      <c r="M958" s="2">
        <v>29674.939400000003</v>
      </c>
    </row>
    <row r="959" spans="12:13" x14ac:dyDescent="0.35">
      <c r="L959" s="27" t="s">
        <v>13747</v>
      </c>
      <c r="M959" s="2">
        <v>29673.230500000001</v>
      </c>
    </row>
    <row r="960" spans="12:13" x14ac:dyDescent="0.35">
      <c r="L960" s="27" t="s">
        <v>8778</v>
      </c>
      <c r="M960" s="2">
        <v>29653.009900000001</v>
      </c>
    </row>
    <row r="961" spans="12:13" x14ac:dyDescent="0.35">
      <c r="L961" s="27" t="s">
        <v>8225</v>
      </c>
      <c r="M961" s="2">
        <v>29651.164000000001</v>
      </c>
    </row>
    <row r="962" spans="12:13" x14ac:dyDescent="0.35">
      <c r="L962" s="27" t="s">
        <v>1471</v>
      </c>
      <c r="M962" s="2">
        <v>29643.265200000002</v>
      </c>
    </row>
    <row r="963" spans="12:13" x14ac:dyDescent="0.35">
      <c r="L963" s="27" t="s">
        <v>17656</v>
      </c>
      <c r="M963" s="2">
        <v>29641.3613</v>
      </c>
    </row>
    <row r="964" spans="12:13" x14ac:dyDescent="0.35">
      <c r="L964" s="27" t="s">
        <v>10294</v>
      </c>
      <c r="M964" s="2">
        <v>29639.996200000001</v>
      </c>
    </row>
    <row r="965" spans="12:13" x14ac:dyDescent="0.35">
      <c r="L965" s="27" t="s">
        <v>574</v>
      </c>
      <c r="M965" s="2">
        <v>29634.105100000001</v>
      </c>
    </row>
    <row r="966" spans="12:13" x14ac:dyDescent="0.35">
      <c r="L966" s="27" t="s">
        <v>10023</v>
      </c>
      <c r="M966" s="2">
        <v>29616.518199999995</v>
      </c>
    </row>
    <row r="967" spans="12:13" x14ac:dyDescent="0.35">
      <c r="L967" s="27" t="s">
        <v>15026</v>
      </c>
      <c r="M967" s="2">
        <v>29614.793600000001</v>
      </c>
    </row>
    <row r="968" spans="12:13" x14ac:dyDescent="0.35">
      <c r="L968" s="27" t="s">
        <v>16318</v>
      </c>
      <c r="M968" s="2">
        <v>29613.596000000001</v>
      </c>
    </row>
    <row r="969" spans="12:13" x14ac:dyDescent="0.35">
      <c r="L969" s="27" t="s">
        <v>4277</v>
      </c>
      <c r="M969" s="2">
        <v>29608.557100000002</v>
      </c>
    </row>
    <row r="970" spans="12:13" x14ac:dyDescent="0.35">
      <c r="L970" s="27" t="s">
        <v>501</v>
      </c>
      <c r="M970" s="2">
        <v>29589.5383</v>
      </c>
    </row>
    <row r="971" spans="12:13" x14ac:dyDescent="0.35">
      <c r="L971" s="27" t="s">
        <v>8179</v>
      </c>
      <c r="M971" s="2">
        <v>29581.2333</v>
      </c>
    </row>
    <row r="972" spans="12:13" x14ac:dyDescent="0.35">
      <c r="L972" s="27" t="s">
        <v>4763</v>
      </c>
      <c r="M972" s="2">
        <v>29552.268900000003</v>
      </c>
    </row>
    <row r="973" spans="12:13" x14ac:dyDescent="0.35">
      <c r="L973" s="27" t="s">
        <v>6221</v>
      </c>
      <c r="M973" s="2">
        <v>29549.912200000002</v>
      </c>
    </row>
    <row r="974" spans="12:13" x14ac:dyDescent="0.35">
      <c r="L974" s="27" t="s">
        <v>10712</v>
      </c>
      <c r="M974" s="2">
        <v>29543.711500000001</v>
      </c>
    </row>
    <row r="975" spans="12:13" x14ac:dyDescent="0.35">
      <c r="L975" s="27" t="s">
        <v>6203</v>
      </c>
      <c r="M975" s="2">
        <v>29537.912</v>
      </c>
    </row>
    <row r="976" spans="12:13" x14ac:dyDescent="0.35">
      <c r="L976" s="27" t="s">
        <v>17459</v>
      </c>
      <c r="M976" s="2">
        <v>29536.744299999998</v>
      </c>
    </row>
    <row r="977" spans="12:13" x14ac:dyDescent="0.35">
      <c r="L977" s="27" t="s">
        <v>11103</v>
      </c>
      <c r="M977" s="2">
        <v>29535.9156</v>
      </c>
    </row>
    <row r="978" spans="12:13" x14ac:dyDescent="0.35">
      <c r="L978" s="27" t="s">
        <v>8994</v>
      </c>
      <c r="M978" s="2">
        <v>29534.581000000002</v>
      </c>
    </row>
    <row r="979" spans="12:13" x14ac:dyDescent="0.35">
      <c r="L979" s="27" t="s">
        <v>14750</v>
      </c>
      <c r="M979" s="2">
        <v>29533.141499999998</v>
      </c>
    </row>
    <row r="980" spans="12:13" x14ac:dyDescent="0.35">
      <c r="L980" s="27" t="s">
        <v>8838</v>
      </c>
      <c r="M980" s="2">
        <v>29527.081900000001</v>
      </c>
    </row>
    <row r="981" spans="12:13" x14ac:dyDescent="0.35">
      <c r="L981" s="27" t="s">
        <v>4329</v>
      </c>
      <c r="M981" s="2">
        <v>29520.554100000001</v>
      </c>
    </row>
    <row r="982" spans="12:13" x14ac:dyDescent="0.35">
      <c r="L982" s="27" t="s">
        <v>7092</v>
      </c>
      <c r="M982" s="2">
        <v>29513.898799999999</v>
      </c>
    </row>
    <row r="983" spans="12:13" x14ac:dyDescent="0.35">
      <c r="L983" s="27" t="s">
        <v>14357</v>
      </c>
      <c r="M983" s="2">
        <v>29502.052300000003</v>
      </c>
    </row>
    <row r="984" spans="12:13" x14ac:dyDescent="0.35">
      <c r="L984" s="27" t="s">
        <v>13713</v>
      </c>
      <c r="M984" s="2">
        <v>29491.728000000003</v>
      </c>
    </row>
    <row r="985" spans="12:13" x14ac:dyDescent="0.35">
      <c r="L985" s="27" t="s">
        <v>14889</v>
      </c>
      <c r="M985" s="2">
        <v>29482.379800000002</v>
      </c>
    </row>
    <row r="986" spans="12:13" x14ac:dyDescent="0.35">
      <c r="L986" s="27" t="s">
        <v>5061</v>
      </c>
      <c r="M986" s="2">
        <v>29472.835100000004</v>
      </c>
    </row>
    <row r="987" spans="12:13" x14ac:dyDescent="0.35">
      <c r="L987" s="27" t="s">
        <v>6928</v>
      </c>
      <c r="M987" s="2">
        <v>29472.606800000001</v>
      </c>
    </row>
    <row r="988" spans="12:13" x14ac:dyDescent="0.35">
      <c r="L988" s="27" t="s">
        <v>15799</v>
      </c>
      <c r="M988" s="2">
        <v>29470.084299999999</v>
      </c>
    </row>
    <row r="989" spans="12:13" x14ac:dyDescent="0.35">
      <c r="L989" s="27" t="s">
        <v>16006</v>
      </c>
      <c r="M989" s="2">
        <v>29460.911700000001</v>
      </c>
    </row>
    <row r="990" spans="12:13" x14ac:dyDescent="0.35">
      <c r="L990" s="27" t="s">
        <v>15475</v>
      </c>
      <c r="M990" s="2">
        <v>29457.307599999996</v>
      </c>
    </row>
    <row r="991" spans="12:13" x14ac:dyDescent="0.35">
      <c r="L991" s="27" t="s">
        <v>15344</v>
      </c>
      <c r="M991" s="2">
        <v>29442.020199999999</v>
      </c>
    </row>
    <row r="992" spans="12:13" x14ac:dyDescent="0.35">
      <c r="L992" s="27" t="s">
        <v>2458</v>
      </c>
      <c r="M992" s="2">
        <v>29434.0664</v>
      </c>
    </row>
    <row r="993" spans="12:13" x14ac:dyDescent="0.35">
      <c r="L993" s="27" t="s">
        <v>7460</v>
      </c>
      <c r="M993" s="2">
        <v>29427.1721</v>
      </c>
    </row>
    <row r="994" spans="12:13" x14ac:dyDescent="0.35">
      <c r="L994" s="27" t="s">
        <v>5198</v>
      </c>
      <c r="M994" s="2">
        <v>29424.859600000007</v>
      </c>
    </row>
    <row r="995" spans="12:13" x14ac:dyDescent="0.35">
      <c r="L995" s="27" t="s">
        <v>6573</v>
      </c>
      <c r="M995" s="2">
        <v>29406.337</v>
      </c>
    </row>
    <row r="996" spans="12:13" x14ac:dyDescent="0.35">
      <c r="L996" s="27" t="s">
        <v>13019</v>
      </c>
      <c r="M996" s="2">
        <v>29405.862699999994</v>
      </c>
    </row>
    <row r="997" spans="12:13" x14ac:dyDescent="0.35">
      <c r="L997" s="27" t="s">
        <v>5616</v>
      </c>
      <c r="M997" s="2">
        <v>29397.746500000001</v>
      </c>
    </row>
    <row r="998" spans="12:13" x14ac:dyDescent="0.35">
      <c r="L998" s="27" t="s">
        <v>9525</v>
      </c>
      <c r="M998" s="2">
        <v>29381.334199999998</v>
      </c>
    </row>
    <row r="999" spans="12:13" x14ac:dyDescent="0.35">
      <c r="L999" s="27" t="s">
        <v>1673</v>
      </c>
      <c r="M999" s="2">
        <v>29357.122900000002</v>
      </c>
    </row>
    <row r="1000" spans="12:13" x14ac:dyDescent="0.35">
      <c r="L1000" s="27" t="s">
        <v>8446</v>
      </c>
      <c r="M1000" s="2">
        <v>29330.185599999997</v>
      </c>
    </row>
    <row r="1001" spans="12:13" x14ac:dyDescent="0.35">
      <c r="L1001" s="27" t="s">
        <v>17274</v>
      </c>
      <c r="M1001" s="2">
        <v>29324.003799999999</v>
      </c>
    </row>
    <row r="1002" spans="12:13" x14ac:dyDescent="0.35">
      <c r="L1002" s="27" t="s">
        <v>18466</v>
      </c>
      <c r="M1002" s="2">
        <v>29317.330300000001</v>
      </c>
    </row>
    <row r="1003" spans="12:13" x14ac:dyDescent="0.35">
      <c r="L1003" s="27" t="s">
        <v>14386</v>
      </c>
      <c r="M1003" s="2">
        <v>29313.624499999998</v>
      </c>
    </row>
    <row r="1004" spans="12:13" x14ac:dyDescent="0.35">
      <c r="L1004" s="27" t="s">
        <v>2979</v>
      </c>
      <c r="M1004" s="2">
        <v>29309.533199999998</v>
      </c>
    </row>
    <row r="1005" spans="12:13" x14ac:dyDescent="0.35">
      <c r="L1005" s="27" t="s">
        <v>7046</v>
      </c>
      <c r="M1005" s="2">
        <v>29303.091799999998</v>
      </c>
    </row>
    <row r="1006" spans="12:13" x14ac:dyDescent="0.35">
      <c r="L1006" s="27" t="s">
        <v>17982</v>
      </c>
      <c r="M1006" s="2">
        <v>29294.642499999998</v>
      </c>
    </row>
    <row r="1007" spans="12:13" x14ac:dyDescent="0.35">
      <c r="L1007" s="27" t="s">
        <v>7563</v>
      </c>
      <c r="M1007" s="2">
        <v>29284.965400000001</v>
      </c>
    </row>
    <row r="1008" spans="12:13" x14ac:dyDescent="0.35">
      <c r="L1008" s="27" t="s">
        <v>15081</v>
      </c>
      <c r="M1008" s="2">
        <v>29280.6901</v>
      </c>
    </row>
    <row r="1009" spans="12:13" x14ac:dyDescent="0.35">
      <c r="L1009" s="27" t="s">
        <v>13766</v>
      </c>
      <c r="M1009" s="2">
        <v>29260.505200000003</v>
      </c>
    </row>
    <row r="1010" spans="12:13" x14ac:dyDescent="0.35">
      <c r="L1010" s="27" t="s">
        <v>11112</v>
      </c>
      <c r="M1010" s="2">
        <v>29248.109899999999</v>
      </c>
    </row>
    <row r="1011" spans="12:13" x14ac:dyDescent="0.35">
      <c r="L1011" s="27" t="s">
        <v>16492</v>
      </c>
      <c r="M1011" s="2">
        <v>29240.676100000001</v>
      </c>
    </row>
    <row r="1012" spans="12:13" x14ac:dyDescent="0.35">
      <c r="L1012" s="27" t="s">
        <v>6539</v>
      </c>
      <c r="M1012" s="2">
        <v>29222.556499999999</v>
      </c>
    </row>
    <row r="1013" spans="12:13" x14ac:dyDescent="0.35">
      <c r="L1013" s="27" t="s">
        <v>1956</v>
      </c>
      <c r="M1013" s="2">
        <v>29212.514700000003</v>
      </c>
    </row>
    <row r="1014" spans="12:13" x14ac:dyDescent="0.35">
      <c r="L1014" s="27" t="s">
        <v>17232</v>
      </c>
      <c r="M1014" s="2">
        <v>29206.460200000001</v>
      </c>
    </row>
    <row r="1015" spans="12:13" x14ac:dyDescent="0.35">
      <c r="L1015" s="27" t="s">
        <v>14907</v>
      </c>
      <c r="M1015" s="2">
        <v>29190.407299999999</v>
      </c>
    </row>
    <row r="1016" spans="12:13" x14ac:dyDescent="0.35">
      <c r="L1016" s="27" t="s">
        <v>4974</v>
      </c>
      <c r="M1016" s="2">
        <v>29177.333200000001</v>
      </c>
    </row>
    <row r="1017" spans="12:13" x14ac:dyDescent="0.35">
      <c r="L1017" s="27" t="s">
        <v>4855</v>
      </c>
      <c r="M1017" s="2">
        <v>29177.001400000001</v>
      </c>
    </row>
    <row r="1018" spans="12:13" x14ac:dyDescent="0.35">
      <c r="L1018" s="27" t="s">
        <v>1341</v>
      </c>
      <c r="M1018" s="2">
        <v>29174.813599999998</v>
      </c>
    </row>
    <row r="1019" spans="12:13" x14ac:dyDescent="0.35">
      <c r="L1019" s="27" t="s">
        <v>8817</v>
      </c>
      <c r="M1019" s="2">
        <v>29173.229899999998</v>
      </c>
    </row>
    <row r="1020" spans="12:13" x14ac:dyDescent="0.35">
      <c r="L1020" s="27" t="s">
        <v>8284</v>
      </c>
      <c r="M1020" s="2">
        <v>29171.886599999998</v>
      </c>
    </row>
    <row r="1021" spans="12:13" x14ac:dyDescent="0.35">
      <c r="L1021" s="27" t="s">
        <v>2781</v>
      </c>
      <c r="M1021" s="2">
        <v>29163.238600000001</v>
      </c>
    </row>
    <row r="1022" spans="12:13" x14ac:dyDescent="0.35">
      <c r="L1022" s="27" t="s">
        <v>13943</v>
      </c>
      <c r="M1022" s="2">
        <v>29121.157200000001</v>
      </c>
    </row>
    <row r="1023" spans="12:13" x14ac:dyDescent="0.35">
      <c r="L1023" s="27" t="s">
        <v>17683</v>
      </c>
      <c r="M1023" s="2">
        <v>29115.935700000002</v>
      </c>
    </row>
    <row r="1024" spans="12:13" x14ac:dyDescent="0.35">
      <c r="L1024" s="27" t="s">
        <v>11427</v>
      </c>
      <c r="M1024" s="2">
        <v>29110.059099999999</v>
      </c>
    </row>
    <row r="1025" spans="12:13" x14ac:dyDescent="0.35">
      <c r="L1025" s="27" t="s">
        <v>6853</v>
      </c>
      <c r="M1025" s="2">
        <v>29101.411700000001</v>
      </c>
    </row>
    <row r="1026" spans="12:13" x14ac:dyDescent="0.35">
      <c r="L1026" s="27" t="s">
        <v>7842</v>
      </c>
      <c r="M1026" s="2">
        <v>29076.1669</v>
      </c>
    </row>
    <row r="1027" spans="12:13" x14ac:dyDescent="0.35">
      <c r="L1027" s="27" t="s">
        <v>9261</v>
      </c>
      <c r="M1027" s="2">
        <v>29071.290099999998</v>
      </c>
    </row>
    <row r="1028" spans="12:13" x14ac:dyDescent="0.35">
      <c r="L1028" s="27" t="s">
        <v>16185</v>
      </c>
      <c r="M1028" s="2">
        <v>29064.1194</v>
      </c>
    </row>
    <row r="1029" spans="12:13" x14ac:dyDescent="0.35">
      <c r="L1029" s="27" t="s">
        <v>15787</v>
      </c>
      <c r="M1029" s="2">
        <v>29018.675199999998</v>
      </c>
    </row>
    <row r="1030" spans="12:13" x14ac:dyDescent="0.35">
      <c r="L1030" s="27" t="s">
        <v>11390</v>
      </c>
      <c r="M1030" s="2">
        <v>29016.316500000001</v>
      </c>
    </row>
    <row r="1031" spans="12:13" x14ac:dyDescent="0.35">
      <c r="L1031" s="27" t="s">
        <v>5993</v>
      </c>
      <c r="M1031" s="2">
        <v>29014.341899999999</v>
      </c>
    </row>
    <row r="1032" spans="12:13" x14ac:dyDescent="0.35">
      <c r="L1032" s="27" t="s">
        <v>5238</v>
      </c>
      <c r="M1032" s="2">
        <v>28999.8966</v>
      </c>
    </row>
    <row r="1033" spans="12:13" x14ac:dyDescent="0.35">
      <c r="L1033" s="27" t="s">
        <v>6041</v>
      </c>
      <c r="M1033" s="2">
        <v>28997.321499999998</v>
      </c>
    </row>
    <row r="1034" spans="12:13" x14ac:dyDescent="0.35">
      <c r="L1034" s="27" t="s">
        <v>12708</v>
      </c>
      <c r="M1034" s="2">
        <v>28994.512200000001</v>
      </c>
    </row>
    <row r="1035" spans="12:13" x14ac:dyDescent="0.35">
      <c r="L1035" s="27" t="s">
        <v>10112</v>
      </c>
      <c r="M1035" s="2">
        <v>28994.121799999997</v>
      </c>
    </row>
    <row r="1036" spans="12:13" x14ac:dyDescent="0.35">
      <c r="L1036" s="27" t="s">
        <v>11190</v>
      </c>
      <c r="M1036" s="2">
        <v>28982.560999999998</v>
      </c>
    </row>
    <row r="1037" spans="12:13" x14ac:dyDescent="0.35">
      <c r="L1037" s="27" t="s">
        <v>17431</v>
      </c>
      <c r="M1037" s="2">
        <v>28981.911699999997</v>
      </c>
    </row>
    <row r="1038" spans="12:13" x14ac:dyDescent="0.35">
      <c r="L1038" s="27" t="s">
        <v>15932</v>
      </c>
      <c r="M1038" s="2">
        <v>28975.6662</v>
      </c>
    </row>
    <row r="1039" spans="12:13" x14ac:dyDescent="0.35">
      <c r="L1039" s="27" t="s">
        <v>5461</v>
      </c>
      <c r="M1039" s="2">
        <v>28964.428599999999</v>
      </c>
    </row>
    <row r="1040" spans="12:13" x14ac:dyDescent="0.35">
      <c r="L1040" s="27" t="s">
        <v>9840</v>
      </c>
      <c r="M1040" s="2">
        <v>28957.136400000003</v>
      </c>
    </row>
    <row r="1041" spans="12:13" x14ac:dyDescent="0.35">
      <c r="L1041" s="27" t="s">
        <v>13424</v>
      </c>
      <c r="M1041" s="2">
        <v>28914.642599999999</v>
      </c>
    </row>
    <row r="1042" spans="12:13" x14ac:dyDescent="0.35">
      <c r="L1042" s="27" t="s">
        <v>13140</v>
      </c>
      <c r="M1042" s="2">
        <v>28912.7166</v>
      </c>
    </row>
    <row r="1043" spans="12:13" x14ac:dyDescent="0.35">
      <c r="L1043" s="27" t="s">
        <v>16630</v>
      </c>
      <c r="M1043" s="2">
        <v>28904.418300000001</v>
      </c>
    </row>
    <row r="1044" spans="12:13" x14ac:dyDescent="0.35">
      <c r="L1044" s="27" t="s">
        <v>6164</v>
      </c>
      <c r="M1044" s="2">
        <v>28895.358800000002</v>
      </c>
    </row>
    <row r="1045" spans="12:13" x14ac:dyDescent="0.35">
      <c r="L1045" s="27" t="s">
        <v>18197</v>
      </c>
      <c r="M1045" s="2">
        <v>28892.836299999999</v>
      </c>
    </row>
    <row r="1046" spans="12:13" x14ac:dyDescent="0.35">
      <c r="L1046" s="27" t="s">
        <v>8089</v>
      </c>
      <c r="M1046" s="2">
        <v>28886.332200000001</v>
      </c>
    </row>
    <row r="1047" spans="12:13" x14ac:dyDescent="0.35">
      <c r="L1047" s="27" t="s">
        <v>3406</v>
      </c>
      <c r="M1047" s="2">
        <v>28884.274599999997</v>
      </c>
    </row>
    <row r="1048" spans="12:13" x14ac:dyDescent="0.35">
      <c r="L1048" s="27" t="s">
        <v>2096</v>
      </c>
      <c r="M1048" s="2">
        <v>28880.740099999999</v>
      </c>
    </row>
    <row r="1049" spans="12:13" x14ac:dyDescent="0.35">
      <c r="L1049" s="27" t="s">
        <v>15590</v>
      </c>
      <c r="M1049" s="2">
        <v>28874.149899999993</v>
      </c>
    </row>
    <row r="1050" spans="12:13" x14ac:dyDescent="0.35">
      <c r="L1050" s="27" t="s">
        <v>13752</v>
      </c>
      <c r="M1050" s="2">
        <v>28865.318200000002</v>
      </c>
    </row>
    <row r="1051" spans="12:13" x14ac:dyDescent="0.35">
      <c r="L1051" s="27" t="s">
        <v>1038</v>
      </c>
      <c r="M1051" s="2">
        <v>28844.835100000004</v>
      </c>
    </row>
    <row r="1052" spans="12:13" x14ac:dyDescent="0.35">
      <c r="L1052" s="27" t="s">
        <v>16169</v>
      </c>
      <c r="M1052" s="2">
        <v>28818.637500000001</v>
      </c>
    </row>
    <row r="1053" spans="12:13" x14ac:dyDescent="0.35">
      <c r="L1053" s="27" t="s">
        <v>6060</v>
      </c>
      <c r="M1053" s="2">
        <v>28812.235300000004</v>
      </c>
    </row>
    <row r="1054" spans="12:13" x14ac:dyDescent="0.35">
      <c r="L1054" s="27" t="s">
        <v>16088</v>
      </c>
      <c r="M1054" s="2">
        <v>28798.091899999999</v>
      </c>
    </row>
    <row r="1055" spans="12:13" x14ac:dyDescent="0.35">
      <c r="L1055" s="27" t="s">
        <v>18158</v>
      </c>
      <c r="M1055" s="2">
        <v>28776.963</v>
      </c>
    </row>
    <row r="1056" spans="12:13" x14ac:dyDescent="0.35">
      <c r="L1056" s="27" t="s">
        <v>18478</v>
      </c>
      <c r="M1056" s="2">
        <v>28762.1391</v>
      </c>
    </row>
    <row r="1057" spans="12:13" x14ac:dyDescent="0.35">
      <c r="L1057" s="27" t="s">
        <v>452</v>
      </c>
      <c r="M1057" s="2">
        <v>28753.919000000002</v>
      </c>
    </row>
    <row r="1058" spans="12:13" x14ac:dyDescent="0.35">
      <c r="L1058" s="27" t="s">
        <v>4398</v>
      </c>
      <c r="M1058" s="2">
        <v>28747.4964</v>
      </c>
    </row>
    <row r="1059" spans="12:13" x14ac:dyDescent="0.35">
      <c r="L1059" s="27" t="s">
        <v>16517</v>
      </c>
      <c r="M1059" s="2">
        <v>28738.4355</v>
      </c>
    </row>
    <row r="1060" spans="12:13" x14ac:dyDescent="0.35">
      <c r="L1060" s="27" t="s">
        <v>1306</v>
      </c>
      <c r="M1060" s="2">
        <v>28730.427499999998</v>
      </c>
    </row>
    <row r="1061" spans="12:13" x14ac:dyDescent="0.35">
      <c r="L1061" s="27" t="s">
        <v>9962</v>
      </c>
      <c r="M1061" s="2">
        <v>28722.666499999999</v>
      </c>
    </row>
    <row r="1062" spans="12:13" x14ac:dyDescent="0.35">
      <c r="L1062" s="27" t="s">
        <v>6391</v>
      </c>
      <c r="M1062" s="2">
        <v>28718.753299999997</v>
      </c>
    </row>
    <row r="1063" spans="12:13" x14ac:dyDescent="0.35">
      <c r="L1063" s="27" t="s">
        <v>12867</v>
      </c>
      <c r="M1063" s="2">
        <v>28715.200400000002</v>
      </c>
    </row>
    <row r="1064" spans="12:13" x14ac:dyDescent="0.35">
      <c r="L1064" s="27" t="s">
        <v>1928</v>
      </c>
      <c r="M1064" s="2">
        <v>28715.085299999999</v>
      </c>
    </row>
    <row r="1065" spans="12:13" x14ac:dyDescent="0.35">
      <c r="L1065" s="27" t="s">
        <v>13976</v>
      </c>
      <c r="M1065" s="2">
        <v>28714.382699999998</v>
      </c>
    </row>
    <row r="1066" spans="12:13" x14ac:dyDescent="0.35">
      <c r="L1066" s="27" t="s">
        <v>7745</v>
      </c>
      <c r="M1066" s="2">
        <v>28697.2762</v>
      </c>
    </row>
    <row r="1067" spans="12:13" x14ac:dyDescent="0.35">
      <c r="L1067" s="27" t="s">
        <v>933</v>
      </c>
      <c r="M1067" s="2">
        <v>28691.191200000001</v>
      </c>
    </row>
    <row r="1068" spans="12:13" x14ac:dyDescent="0.35">
      <c r="L1068" s="27" t="s">
        <v>16720</v>
      </c>
      <c r="M1068" s="2">
        <v>28679.378099999998</v>
      </c>
    </row>
    <row r="1069" spans="12:13" x14ac:dyDescent="0.35">
      <c r="L1069" s="27" t="s">
        <v>9015</v>
      </c>
      <c r="M1069" s="2">
        <v>28679.219300000001</v>
      </c>
    </row>
    <row r="1070" spans="12:13" x14ac:dyDescent="0.35">
      <c r="L1070" s="27" t="s">
        <v>2060</v>
      </c>
      <c r="M1070" s="2">
        <v>28678.421500000004</v>
      </c>
    </row>
    <row r="1071" spans="12:13" x14ac:dyDescent="0.35">
      <c r="L1071" s="27" t="s">
        <v>1140</v>
      </c>
      <c r="M1071" s="2">
        <v>28664.862700000001</v>
      </c>
    </row>
    <row r="1072" spans="12:13" x14ac:dyDescent="0.35">
      <c r="L1072" s="27" t="s">
        <v>4191</v>
      </c>
      <c r="M1072" s="2">
        <v>28663.394099999998</v>
      </c>
    </row>
    <row r="1073" spans="12:13" x14ac:dyDescent="0.35">
      <c r="L1073" s="27" t="s">
        <v>13731</v>
      </c>
      <c r="M1073" s="2">
        <v>28661.370299999999</v>
      </c>
    </row>
    <row r="1074" spans="12:13" x14ac:dyDescent="0.35">
      <c r="L1074" s="27" t="s">
        <v>12882</v>
      </c>
      <c r="M1074" s="2">
        <v>28640.890800000001</v>
      </c>
    </row>
    <row r="1075" spans="12:13" x14ac:dyDescent="0.35">
      <c r="L1075" s="27" t="s">
        <v>4868</v>
      </c>
      <c r="M1075" s="2">
        <v>28616.009400000003</v>
      </c>
    </row>
    <row r="1076" spans="12:13" x14ac:dyDescent="0.35">
      <c r="L1076" s="27" t="s">
        <v>2215</v>
      </c>
      <c r="M1076" s="2">
        <v>28610.598000000002</v>
      </c>
    </row>
    <row r="1077" spans="12:13" x14ac:dyDescent="0.35">
      <c r="L1077" s="27" t="s">
        <v>7847</v>
      </c>
      <c r="M1077" s="2">
        <v>28601.330300000001</v>
      </c>
    </row>
    <row r="1078" spans="12:13" x14ac:dyDescent="0.35">
      <c r="L1078" s="27" t="s">
        <v>18104</v>
      </c>
      <c r="M1078" s="2">
        <v>28600.330699999999</v>
      </c>
    </row>
    <row r="1079" spans="12:13" x14ac:dyDescent="0.35">
      <c r="L1079" s="27" t="s">
        <v>2615</v>
      </c>
      <c r="M1079" s="2">
        <v>28600.102800000001</v>
      </c>
    </row>
    <row r="1080" spans="12:13" x14ac:dyDescent="0.35">
      <c r="L1080" s="27" t="s">
        <v>8949</v>
      </c>
      <c r="M1080" s="2">
        <v>28590.751199999999</v>
      </c>
    </row>
    <row r="1081" spans="12:13" x14ac:dyDescent="0.35">
      <c r="L1081" s="27" t="s">
        <v>8766</v>
      </c>
      <c r="M1081" s="2">
        <v>28587.453700000002</v>
      </c>
    </row>
    <row r="1082" spans="12:13" x14ac:dyDescent="0.35">
      <c r="L1082" s="27" t="s">
        <v>16738</v>
      </c>
      <c r="M1082" s="2">
        <v>28583.784899999999</v>
      </c>
    </row>
    <row r="1083" spans="12:13" x14ac:dyDescent="0.35">
      <c r="L1083" s="27" t="s">
        <v>15530</v>
      </c>
      <c r="M1083" s="2">
        <v>28576.012999999999</v>
      </c>
    </row>
    <row r="1084" spans="12:13" x14ac:dyDescent="0.35">
      <c r="L1084" s="27" t="s">
        <v>18255</v>
      </c>
      <c r="M1084" s="2">
        <v>28563.013500000001</v>
      </c>
    </row>
    <row r="1085" spans="12:13" x14ac:dyDescent="0.35">
      <c r="L1085" s="27" t="s">
        <v>1797</v>
      </c>
      <c r="M1085" s="2">
        <v>28551.4097</v>
      </c>
    </row>
    <row r="1086" spans="12:13" x14ac:dyDescent="0.35">
      <c r="L1086" s="27" t="s">
        <v>5911</v>
      </c>
      <c r="M1086" s="2">
        <v>28548.893199999999</v>
      </c>
    </row>
    <row r="1087" spans="12:13" x14ac:dyDescent="0.35">
      <c r="L1087" s="27" t="s">
        <v>7135</v>
      </c>
      <c r="M1087" s="2">
        <v>28541.659599999995</v>
      </c>
    </row>
    <row r="1088" spans="12:13" x14ac:dyDescent="0.35">
      <c r="L1088" s="27" t="s">
        <v>8426</v>
      </c>
      <c r="M1088" s="2">
        <v>28540.280399999996</v>
      </c>
    </row>
    <row r="1089" spans="12:13" x14ac:dyDescent="0.35">
      <c r="L1089" s="27" t="s">
        <v>18521</v>
      </c>
      <c r="M1089" s="2">
        <v>28539.447800000002</v>
      </c>
    </row>
    <row r="1090" spans="12:13" x14ac:dyDescent="0.35">
      <c r="L1090" s="27" t="s">
        <v>18224</v>
      </c>
      <c r="M1090" s="2">
        <v>28535.864699999998</v>
      </c>
    </row>
    <row r="1091" spans="12:13" x14ac:dyDescent="0.35">
      <c r="L1091" s="27" t="s">
        <v>15324</v>
      </c>
      <c r="M1091" s="2">
        <v>28534.872600000002</v>
      </c>
    </row>
    <row r="1092" spans="12:13" x14ac:dyDescent="0.35">
      <c r="L1092" s="27" t="s">
        <v>11584</v>
      </c>
      <c r="M1092" s="2">
        <v>28529.793100000003</v>
      </c>
    </row>
    <row r="1093" spans="12:13" x14ac:dyDescent="0.35">
      <c r="L1093" s="27" t="s">
        <v>17827</v>
      </c>
      <c r="M1093" s="2">
        <v>28529.341499999999</v>
      </c>
    </row>
    <row r="1094" spans="12:13" x14ac:dyDescent="0.35">
      <c r="L1094" s="27" t="s">
        <v>460</v>
      </c>
      <c r="M1094" s="2">
        <v>28525.5353</v>
      </c>
    </row>
    <row r="1095" spans="12:13" x14ac:dyDescent="0.35">
      <c r="L1095" s="27" t="s">
        <v>6377</v>
      </c>
      <c r="M1095" s="2">
        <v>28524.092400000001</v>
      </c>
    </row>
    <row r="1096" spans="12:13" x14ac:dyDescent="0.35">
      <c r="L1096" s="27" t="s">
        <v>12003</v>
      </c>
      <c r="M1096" s="2">
        <v>28514.306000000004</v>
      </c>
    </row>
    <row r="1097" spans="12:13" x14ac:dyDescent="0.35">
      <c r="L1097" s="27" t="s">
        <v>18334</v>
      </c>
      <c r="M1097" s="2">
        <v>28489.227599999998</v>
      </c>
    </row>
    <row r="1098" spans="12:13" x14ac:dyDescent="0.35">
      <c r="L1098" s="27" t="s">
        <v>11825</v>
      </c>
      <c r="M1098" s="2">
        <v>28478.3397</v>
      </c>
    </row>
    <row r="1099" spans="12:13" x14ac:dyDescent="0.35">
      <c r="L1099" s="27" t="s">
        <v>4604</v>
      </c>
      <c r="M1099" s="2">
        <v>28477.722400000002</v>
      </c>
    </row>
    <row r="1100" spans="12:13" x14ac:dyDescent="0.35">
      <c r="L1100" s="27" t="s">
        <v>16613</v>
      </c>
      <c r="M1100" s="2">
        <v>28463.633099999999</v>
      </c>
    </row>
    <row r="1101" spans="12:13" x14ac:dyDescent="0.35">
      <c r="L1101" s="27" t="s">
        <v>15602</v>
      </c>
      <c r="M1101" s="2">
        <v>28432.407399999996</v>
      </c>
    </row>
    <row r="1102" spans="12:13" x14ac:dyDescent="0.35">
      <c r="L1102" s="27" t="s">
        <v>13094</v>
      </c>
      <c r="M1102" s="2">
        <v>28425.270700000001</v>
      </c>
    </row>
    <row r="1103" spans="12:13" x14ac:dyDescent="0.35">
      <c r="L1103" s="27" t="s">
        <v>255</v>
      </c>
      <c r="M1103" s="2">
        <v>28402.587599999999</v>
      </c>
    </row>
    <row r="1104" spans="12:13" x14ac:dyDescent="0.35">
      <c r="L1104" s="27" t="s">
        <v>17744</v>
      </c>
      <c r="M1104" s="2">
        <v>28400.1008</v>
      </c>
    </row>
    <row r="1105" spans="12:13" x14ac:dyDescent="0.35">
      <c r="L1105" s="27" t="s">
        <v>1529</v>
      </c>
      <c r="M1105" s="2">
        <v>28392.161200000002</v>
      </c>
    </row>
    <row r="1106" spans="12:13" x14ac:dyDescent="0.35">
      <c r="L1106" s="27" t="s">
        <v>18276</v>
      </c>
      <c r="M1106" s="2">
        <v>28385.340300000003</v>
      </c>
    </row>
    <row r="1107" spans="12:13" x14ac:dyDescent="0.35">
      <c r="L1107" s="27" t="s">
        <v>15569</v>
      </c>
      <c r="M1107" s="2">
        <v>28380.906599999998</v>
      </c>
    </row>
    <row r="1108" spans="12:13" x14ac:dyDescent="0.35">
      <c r="L1108" s="27" t="s">
        <v>570</v>
      </c>
      <c r="M1108" s="2">
        <v>28377.561999999998</v>
      </c>
    </row>
    <row r="1109" spans="12:13" x14ac:dyDescent="0.35">
      <c r="L1109" s="27" t="s">
        <v>11573</v>
      </c>
      <c r="M1109" s="2">
        <v>28368.4411</v>
      </c>
    </row>
    <row r="1110" spans="12:13" x14ac:dyDescent="0.35">
      <c r="L1110" s="27" t="s">
        <v>12437</v>
      </c>
      <c r="M1110" s="2">
        <v>28364.8334</v>
      </c>
    </row>
    <row r="1111" spans="12:13" x14ac:dyDescent="0.35">
      <c r="L1111" s="27" t="s">
        <v>17212</v>
      </c>
      <c r="M1111" s="2">
        <v>28363.214499999998</v>
      </c>
    </row>
    <row r="1112" spans="12:13" x14ac:dyDescent="0.35">
      <c r="L1112" s="27" t="s">
        <v>7032</v>
      </c>
      <c r="M1112" s="2">
        <v>28361.595000000001</v>
      </c>
    </row>
    <row r="1113" spans="12:13" x14ac:dyDescent="0.35">
      <c r="L1113" s="27" t="s">
        <v>6634</v>
      </c>
      <c r="M1113" s="2">
        <v>28323.544800000003</v>
      </c>
    </row>
    <row r="1114" spans="12:13" x14ac:dyDescent="0.35">
      <c r="L1114" s="27" t="s">
        <v>12415</v>
      </c>
      <c r="M1114" s="2">
        <v>28292.3079</v>
      </c>
    </row>
    <row r="1115" spans="12:13" x14ac:dyDescent="0.35">
      <c r="L1115" s="27" t="s">
        <v>10825</v>
      </c>
      <c r="M1115" s="2">
        <v>28291.024799999999</v>
      </c>
    </row>
    <row r="1116" spans="12:13" x14ac:dyDescent="0.35">
      <c r="L1116" s="27" t="s">
        <v>14494</v>
      </c>
      <c r="M1116" s="2">
        <v>28285.830600000001</v>
      </c>
    </row>
    <row r="1117" spans="12:13" x14ac:dyDescent="0.35">
      <c r="L1117" s="27" t="s">
        <v>6663</v>
      </c>
      <c r="M1117" s="2">
        <v>28260.767799999998</v>
      </c>
    </row>
    <row r="1118" spans="12:13" x14ac:dyDescent="0.35">
      <c r="L1118" s="27" t="s">
        <v>11705</v>
      </c>
      <c r="M1118" s="2">
        <v>28250.437999999998</v>
      </c>
    </row>
    <row r="1119" spans="12:13" x14ac:dyDescent="0.35">
      <c r="L1119" s="27" t="s">
        <v>14271</v>
      </c>
      <c r="M1119" s="2">
        <v>28240.155599999998</v>
      </c>
    </row>
    <row r="1120" spans="12:13" x14ac:dyDescent="0.35">
      <c r="L1120" s="27" t="s">
        <v>6882</v>
      </c>
      <c r="M1120" s="2">
        <v>28222.587299999999</v>
      </c>
    </row>
    <row r="1121" spans="12:13" x14ac:dyDescent="0.35">
      <c r="L1121" s="27" t="s">
        <v>13575</v>
      </c>
      <c r="M1121" s="2">
        <v>28220.2431</v>
      </c>
    </row>
    <row r="1122" spans="12:13" x14ac:dyDescent="0.35">
      <c r="L1122" s="27" t="s">
        <v>14310</v>
      </c>
      <c r="M1122" s="2">
        <v>28216.101699999999</v>
      </c>
    </row>
    <row r="1123" spans="12:13" x14ac:dyDescent="0.35">
      <c r="L1123" s="27" t="s">
        <v>7512</v>
      </c>
      <c r="M1123" s="2">
        <v>28203.232799999998</v>
      </c>
    </row>
    <row r="1124" spans="12:13" x14ac:dyDescent="0.35">
      <c r="L1124" s="27" t="s">
        <v>17707</v>
      </c>
      <c r="M1124" s="2">
        <v>28201.882800000003</v>
      </c>
    </row>
    <row r="1125" spans="12:13" x14ac:dyDescent="0.35">
      <c r="L1125" s="27" t="s">
        <v>4941</v>
      </c>
      <c r="M1125" s="2">
        <v>28200.495600000002</v>
      </c>
    </row>
    <row r="1126" spans="12:13" x14ac:dyDescent="0.35">
      <c r="L1126" s="27" t="s">
        <v>9904</v>
      </c>
      <c r="M1126" s="2">
        <v>28200.0854</v>
      </c>
    </row>
    <row r="1127" spans="12:13" x14ac:dyDescent="0.35">
      <c r="L1127" s="27" t="s">
        <v>18470</v>
      </c>
      <c r="M1127" s="2">
        <v>28199.7065</v>
      </c>
    </row>
    <row r="1128" spans="12:13" x14ac:dyDescent="0.35">
      <c r="L1128" s="27" t="s">
        <v>11297</v>
      </c>
      <c r="M1128" s="2">
        <v>28190.540300000001</v>
      </c>
    </row>
    <row r="1129" spans="12:13" x14ac:dyDescent="0.35">
      <c r="L1129" s="27" t="s">
        <v>7106</v>
      </c>
      <c r="M1129" s="2">
        <v>28190.143200000002</v>
      </c>
    </row>
    <row r="1130" spans="12:13" x14ac:dyDescent="0.35">
      <c r="L1130" s="27" t="s">
        <v>13628</v>
      </c>
      <c r="M1130" s="2">
        <v>28178.7425</v>
      </c>
    </row>
    <row r="1131" spans="12:13" x14ac:dyDescent="0.35">
      <c r="L1131" s="27" t="s">
        <v>1142</v>
      </c>
      <c r="M1131" s="2">
        <v>28160.77</v>
      </c>
    </row>
    <row r="1132" spans="12:13" x14ac:dyDescent="0.35">
      <c r="L1132" s="27" t="s">
        <v>13771</v>
      </c>
      <c r="M1132" s="2">
        <v>28157.743200000001</v>
      </c>
    </row>
    <row r="1133" spans="12:13" x14ac:dyDescent="0.35">
      <c r="L1133" s="27" t="s">
        <v>16363</v>
      </c>
      <c r="M1133" s="2">
        <v>28139.516</v>
      </c>
    </row>
    <row r="1134" spans="12:13" x14ac:dyDescent="0.35">
      <c r="L1134" s="27" t="s">
        <v>15485</v>
      </c>
      <c r="M1134" s="2">
        <v>28139.516</v>
      </c>
    </row>
    <row r="1135" spans="12:13" x14ac:dyDescent="0.35">
      <c r="L1135" s="27" t="s">
        <v>13632</v>
      </c>
      <c r="M1135" s="2">
        <v>28139.516</v>
      </c>
    </row>
    <row r="1136" spans="12:13" x14ac:dyDescent="0.35">
      <c r="L1136" s="27" t="s">
        <v>11815</v>
      </c>
      <c r="M1136" s="2">
        <v>28139.516</v>
      </c>
    </row>
    <row r="1137" spans="12:13" x14ac:dyDescent="0.35">
      <c r="L1137" s="27" t="s">
        <v>9777</v>
      </c>
      <c r="M1137" s="2">
        <v>28139.516</v>
      </c>
    </row>
    <row r="1138" spans="12:13" x14ac:dyDescent="0.35">
      <c r="L1138" s="27" t="s">
        <v>9295</v>
      </c>
      <c r="M1138" s="2">
        <v>28139.516</v>
      </c>
    </row>
    <row r="1139" spans="12:13" x14ac:dyDescent="0.35">
      <c r="L1139" s="27" t="s">
        <v>6278</v>
      </c>
      <c r="M1139" s="2">
        <v>28139.516</v>
      </c>
    </row>
    <row r="1140" spans="12:13" x14ac:dyDescent="0.35">
      <c r="L1140" s="27" t="s">
        <v>1280</v>
      </c>
      <c r="M1140" s="2">
        <v>28139.516</v>
      </c>
    </row>
    <row r="1141" spans="12:13" x14ac:dyDescent="0.35">
      <c r="L1141" s="27" t="s">
        <v>540</v>
      </c>
      <c r="M1141" s="2">
        <v>28120.7732</v>
      </c>
    </row>
    <row r="1142" spans="12:13" x14ac:dyDescent="0.35">
      <c r="L1142" s="27" t="s">
        <v>849</v>
      </c>
      <c r="M1142" s="2">
        <v>28108.256799999999</v>
      </c>
    </row>
    <row r="1143" spans="12:13" x14ac:dyDescent="0.35">
      <c r="L1143" s="27" t="s">
        <v>6896</v>
      </c>
      <c r="M1143" s="2">
        <v>28090.631199999996</v>
      </c>
    </row>
    <row r="1144" spans="12:13" x14ac:dyDescent="0.35">
      <c r="L1144" s="27" t="s">
        <v>15801</v>
      </c>
      <c r="M1144" s="2">
        <v>28085.638899999998</v>
      </c>
    </row>
    <row r="1145" spans="12:13" x14ac:dyDescent="0.35">
      <c r="L1145" s="27" t="s">
        <v>3984</v>
      </c>
      <c r="M1145" s="2">
        <v>28079.780899999998</v>
      </c>
    </row>
    <row r="1146" spans="12:13" x14ac:dyDescent="0.35">
      <c r="L1146" s="27" t="s">
        <v>963</v>
      </c>
      <c r="M1146" s="2">
        <v>28071.062999999998</v>
      </c>
    </row>
    <row r="1147" spans="12:13" x14ac:dyDescent="0.35">
      <c r="L1147" s="27" t="s">
        <v>9026</v>
      </c>
      <c r="M1147" s="2">
        <v>28063.736899999996</v>
      </c>
    </row>
    <row r="1148" spans="12:13" x14ac:dyDescent="0.35">
      <c r="L1148" s="27" t="s">
        <v>16140</v>
      </c>
      <c r="M1148" s="2">
        <v>28061.0164</v>
      </c>
    </row>
    <row r="1149" spans="12:13" x14ac:dyDescent="0.35">
      <c r="L1149" s="27" t="s">
        <v>15147</v>
      </c>
      <c r="M1149" s="2">
        <v>28040.542099999999</v>
      </c>
    </row>
    <row r="1150" spans="12:13" x14ac:dyDescent="0.35">
      <c r="L1150" s="27" t="s">
        <v>9770</v>
      </c>
      <c r="M1150" s="2">
        <v>28039.805999999997</v>
      </c>
    </row>
    <row r="1151" spans="12:13" x14ac:dyDescent="0.35">
      <c r="L1151" s="27" t="s">
        <v>11829</v>
      </c>
      <c r="M1151" s="2">
        <v>28021.664700000001</v>
      </c>
    </row>
    <row r="1152" spans="12:13" x14ac:dyDescent="0.35">
      <c r="L1152" s="27" t="s">
        <v>6432</v>
      </c>
      <c r="M1152" s="2">
        <v>28016.374300000003</v>
      </c>
    </row>
    <row r="1153" spans="12:13" x14ac:dyDescent="0.35">
      <c r="L1153" s="27" t="s">
        <v>5192</v>
      </c>
      <c r="M1153" s="2">
        <v>27997.925800000001</v>
      </c>
    </row>
    <row r="1154" spans="12:13" x14ac:dyDescent="0.35">
      <c r="L1154" s="27" t="s">
        <v>5191</v>
      </c>
      <c r="M1154" s="2">
        <v>27980.7304</v>
      </c>
    </row>
    <row r="1155" spans="12:13" x14ac:dyDescent="0.35">
      <c r="L1155" s="27" t="s">
        <v>9344</v>
      </c>
      <c r="M1155" s="2">
        <v>27978.231599999996</v>
      </c>
    </row>
    <row r="1156" spans="12:13" x14ac:dyDescent="0.35">
      <c r="L1156" s="27" t="s">
        <v>13041</v>
      </c>
      <c r="M1156" s="2">
        <v>27977.209899999998</v>
      </c>
    </row>
    <row r="1157" spans="12:13" x14ac:dyDescent="0.35">
      <c r="L1157" s="27" t="s">
        <v>3857</v>
      </c>
      <c r="M1157" s="2">
        <v>27958.426700000004</v>
      </c>
    </row>
    <row r="1158" spans="12:13" x14ac:dyDescent="0.35">
      <c r="L1158" s="27" t="s">
        <v>8023</v>
      </c>
      <c r="M1158" s="2">
        <v>27951.652999999998</v>
      </c>
    </row>
    <row r="1159" spans="12:13" x14ac:dyDescent="0.35">
      <c r="L1159" s="27" t="s">
        <v>12965</v>
      </c>
      <c r="M1159" s="2">
        <v>27943.2873</v>
      </c>
    </row>
    <row r="1160" spans="12:13" x14ac:dyDescent="0.35">
      <c r="L1160" s="27" t="s">
        <v>8992</v>
      </c>
      <c r="M1160" s="2">
        <v>27908.514999999999</v>
      </c>
    </row>
    <row r="1161" spans="12:13" x14ac:dyDescent="0.35">
      <c r="L1161" s="27" t="s">
        <v>7197</v>
      </c>
      <c r="M1161" s="2">
        <v>27903.120599999998</v>
      </c>
    </row>
    <row r="1162" spans="12:13" x14ac:dyDescent="0.35">
      <c r="L1162" s="27" t="s">
        <v>10646</v>
      </c>
      <c r="M1162" s="2">
        <v>27887.074099999998</v>
      </c>
    </row>
    <row r="1163" spans="12:13" x14ac:dyDescent="0.35">
      <c r="L1163" s="27" t="s">
        <v>15468</v>
      </c>
      <c r="M1163" s="2">
        <v>27886.2405</v>
      </c>
    </row>
    <row r="1164" spans="12:13" x14ac:dyDescent="0.35">
      <c r="L1164" s="27" t="s">
        <v>10727</v>
      </c>
      <c r="M1164" s="2">
        <v>27877.989600000001</v>
      </c>
    </row>
    <row r="1165" spans="12:13" x14ac:dyDescent="0.35">
      <c r="L1165" s="27" t="s">
        <v>14529</v>
      </c>
      <c r="M1165" s="2">
        <v>27861.275999999998</v>
      </c>
    </row>
    <row r="1166" spans="12:13" x14ac:dyDescent="0.35">
      <c r="L1166" s="27" t="s">
        <v>10866</v>
      </c>
      <c r="M1166" s="2">
        <v>27844.186999999998</v>
      </c>
    </row>
    <row r="1167" spans="12:13" x14ac:dyDescent="0.35">
      <c r="L1167" s="27" t="s">
        <v>16679</v>
      </c>
      <c r="M1167" s="2">
        <v>27839.111500000003</v>
      </c>
    </row>
    <row r="1168" spans="12:13" x14ac:dyDescent="0.35">
      <c r="L1168" s="27" t="s">
        <v>2282</v>
      </c>
      <c r="M1168" s="2">
        <v>27833.688699999999</v>
      </c>
    </row>
    <row r="1169" spans="12:13" x14ac:dyDescent="0.35">
      <c r="L1169" s="27" t="s">
        <v>14737</v>
      </c>
      <c r="M1169" s="2">
        <v>27831.224499999997</v>
      </c>
    </row>
    <row r="1170" spans="12:13" x14ac:dyDescent="0.35">
      <c r="L1170" s="27" t="s">
        <v>12619</v>
      </c>
      <c r="M1170" s="2">
        <v>27823.748200000002</v>
      </c>
    </row>
    <row r="1171" spans="12:13" x14ac:dyDescent="0.35">
      <c r="L1171" s="27" t="s">
        <v>17255</v>
      </c>
      <c r="M1171" s="2">
        <v>27815.734099999998</v>
      </c>
    </row>
    <row r="1172" spans="12:13" x14ac:dyDescent="0.35">
      <c r="L1172" s="27" t="s">
        <v>4991</v>
      </c>
      <c r="M1172" s="2">
        <v>27814.467299999997</v>
      </c>
    </row>
    <row r="1173" spans="12:13" x14ac:dyDescent="0.35">
      <c r="L1173" s="27" t="s">
        <v>9914</v>
      </c>
      <c r="M1173" s="2">
        <v>27812.279399999999</v>
      </c>
    </row>
    <row r="1174" spans="12:13" x14ac:dyDescent="0.35">
      <c r="L1174" s="27" t="s">
        <v>16731</v>
      </c>
      <c r="M1174" s="2">
        <v>27809.786999999997</v>
      </c>
    </row>
    <row r="1175" spans="12:13" x14ac:dyDescent="0.35">
      <c r="L1175" s="27" t="s">
        <v>523</v>
      </c>
      <c r="M1175" s="2">
        <v>27808.524100000002</v>
      </c>
    </row>
    <row r="1176" spans="12:13" x14ac:dyDescent="0.35">
      <c r="L1176" s="27" t="s">
        <v>9995</v>
      </c>
      <c r="M1176" s="2">
        <v>27799.484400000001</v>
      </c>
    </row>
    <row r="1177" spans="12:13" x14ac:dyDescent="0.35">
      <c r="L1177" s="27" t="s">
        <v>17562</v>
      </c>
      <c r="M1177" s="2">
        <v>27789.2225</v>
      </c>
    </row>
    <row r="1178" spans="12:13" x14ac:dyDescent="0.35">
      <c r="L1178" s="27" t="s">
        <v>13916</v>
      </c>
      <c r="M1178" s="2">
        <v>27772.010700000003</v>
      </c>
    </row>
    <row r="1179" spans="12:13" x14ac:dyDescent="0.35">
      <c r="L1179" s="27" t="s">
        <v>1438</v>
      </c>
      <c r="M1179" s="2">
        <v>27759.7235</v>
      </c>
    </row>
    <row r="1180" spans="12:13" x14ac:dyDescent="0.35">
      <c r="L1180" s="27" t="s">
        <v>4942</v>
      </c>
      <c r="M1180" s="2">
        <v>27756.382900000001</v>
      </c>
    </row>
    <row r="1181" spans="12:13" x14ac:dyDescent="0.35">
      <c r="L1181" s="27" t="s">
        <v>4530</v>
      </c>
      <c r="M1181" s="2">
        <v>27752.406200000001</v>
      </c>
    </row>
    <row r="1182" spans="12:13" x14ac:dyDescent="0.35">
      <c r="L1182" s="27" t="s">
        <v>13812</v>
      </c>
      <c r="M1182" s="2">
        <v>27741.1567</v>
      </c>
    </row>
    <row r="1183" spans="12:13" x14ac:dyDescent="0.35">
      <c r="L1183" s="27" t="s">
        <v>6280</v>
      </c>
      <c r="M1183" s="2">
        <v>27732.573799999998</v>
      </c>
    </row>
    <row r="1184" spans="12:13" x14ac:dyDescent="0.35">
      <c r="L1184" s="27" t="s">
        <v>14419</v>
      </c>
      <c r="M1184" s="2">
        <v>27730.5887</v>
      </c>
    </row>
    <row r="1185" spans="12:13" x14ac:dyDescent="0.35">
      <c r="L1185" s="27" t="s">
        <v>5811</v>
      </c>
      <c r="M1185" s="2">
        <v>27722.819100000001</v>
      </c>
    </row>
    <row r="1186" spans="12:13" x14ac:dyDescent="0.35">
      <c r="L1186" s="27" t="s">
        <v>5207</v>
      </c>
      <c r="M1186" s="2">
        <v>27715.9264</v>
      </c>
    </row>
    <row r="1187" spans="12:13" x14ac:dyDescent="0.35">
      <c r="L1187" s="27" t="s">
        <v>15573</v>
      </c>
      <c r="M1187" s="2">
        <v>27712.716399999998</v>
      </c>
    </row>
    <row r="1188" spans="12:13" x14ac:dyDescent="0.35">
      <c r="L1188" s="27" t="s">
        <v>11941</v>
      </c>
      <c r="M1188" s="2">
        <v>27704.424699999996</v>
      </c>
    </row>
    <row r="1189" spans="12:13" x14ac:dyDescent="0.35">
      <c r="L1189" s="27" t="s">
        <v>4161</v>
      </c>
      <c r="M1189" s="2">
        <v>27695.8226</v>
      </c>
    </row>
    <row r="1190" spans="12:13" x14ac:dyDescent="0.35">
      <c r="L1190" s="27" t="s">
        <v>11434</v>
      </c>
      <c r="M1190" s="2">
        <v>27691.194600000003</v>
      </c>
    </row>
    <row r="1191" spans="12:13" x14ac:dyDescent="0.35">
      <c r="L1191" s="27" t="s">
        <v>16329</v>
      </c>
      <c r="M1191" s="2">
        <v>27680.512799999997</v>
      </c>
    </row>
    <row r="1192" spans="12:13" x14ac:dyDescent="0.35">
      <c r="L1192" s="27" t="s">
        <v>13852</v>
      </c>
      <c r="M1192" s="2">
        <v>27674.3675</v>
      </c>
    </row>
    <row r="1193" spans="12:13" x14ac:dyDescent="0.35">
      <c r="L1193" s="27" t="s">
        <v>5978</v>
      </c>
      <c r="M1193" s="2">
        <v>27668.067599999998</v>
      </c>
    </row>
    <row r="1194" spans="12:13" x14ac:dyDescent="0.35">
      <c r="L1194" s="27" t="s">
        <v>15595</v>
      </c>
      <c r="M1194" s="2">
        <v>27666.185099999999</v>
      </c>
    </row>
    <row r="1195" spans="12:13" x14ac:dyDescent="0.35">
      <c r="L1195" s="27" t="s">
        <v>9991</v>
      </c>
      <c r="M1195" s="2">
        <v>27665.051599999999</v>
      </c>
    </row>
    <row r="1196" spans="12:13" x14ac:dyDescent="0.35">
      <c r="L1196" s="27" t="s">
        <v>8287</v>
      </c>
      <c r="M1196" s="2">
        <v>27662.1535</v>
      </c>
    </row>
    <row r="1197" spans="12:13" x14ac:dyDescent="0.35">
      <c r="L1197" s="27" t="s">
        <v>10460</v>
      </c>
      <c r="M1197" s="2">
        <v>27659.734899999999</v>
      </c>
    </row>
    <row r="1198" spans="12:13" x14ac:dyDescent="0.35">
      <c r="L1198" s="27" t="s">
        <v>287</v>
      </c>
      <c r="M1198" s="2">
        <v>27654.033800000001</v>
      </c>
    </row>
    <row r="1199" spans="12:13" x14ac:dyDescent="0.35">
      <c r="L1199" s="27" t="s">
        <v>5110</v>
      </c>
      <c r="M1199" s="2">
        <v>27653.661800000002</v>
      </c>
    </row>
    <row r="1200" spans="12:13" x14ac:dyDescent="0.35">
      <c r="L1200" s="27" t="s">
        <v>3520</v>
      </c>
      <c r="M1200" s="2">
        <v>27638.1096</v>
      </c>
    </row>
    <row r="1201" spans="12:13" x14ac:dyDescent="0.35">
      <c r="L1201" s="27" t="s">
        <v>18052</v>
      </c>
      <c r="M1201" s="2">
        <v>27606.8472</v>
      </c>
    </row>
    <row r="1202" spans="12:13" x14ac:dyDescent="0.35">
      <c r="L1202" s="27" t="s">
        <v>14364</v>
      </c>
      <c r="M1202" s="2">
        <v>27583.335999999999</v>
      </c>
    </row>
    <row r="1203" spans="12:13" x14ac:dyDescent="0.35">
      <c r="L1203" s="27" t="s">
        <v>432</v>
      </c>
      <c r="M1203" s="2">
        <v>27562.1211</v>
      </c>
    </row>
    <row r="1204" spans="12:13" x14ac:dyDescent="0.35">
      <c r="L1204" s="27" t="s">
        <v>17713</v>
      </c>
      <c r="M1204" s="2">
        <v>27549.386299999998</v>
      </c>
    </row>
    <row r="1205" spans="12:13" x14ac:dyDescent="0.35">
      <c r="L1205" s="27" t="s">
        <v>18539</v>
      </c>
      <c r="M1205" s="2">
        <v>27535.591500000002</v>
      </c>
    </row>
    <row r="1206" spans="12:13" x14ac:dyDescent="0.35">
      <c r="L1206" s="27" t="s">
        <v>4613</v>
      </c>
      <c r="M1206" s="2">
        <v>27522.9846</v>
      </c>
    </row>
    <row r="1207" spans="12:13" x14ac:dyDescent="0.35">
      <c r="L1207" s="27" t="s">
        <v>17525</v>
      </c>
      <c r="M1207" s="2">
        <v>27522.112300000001</v>
      </c>
    </row>
    <row r="1208" spans="12:13" x14ac:dyDescent="0.35">
      <c r="L1208" s="27" t="s">
        <v>4384</v>
      </c>
      <c r="M1208" s="2">
        <v>27521.667099999995</v>
      </c>
    </row>
    <row r="1209" spans="12:13" x14ac:dyDescent="0.35">
      <c r="L1209" s="27" t="s">
        <v>8856</v>
      </c>
      <c r="M1209" s="2">
        <v>27508.9951</v>
      </c>
    </row>
    <row r="1210" spans="12:13" x14ac:dyDescent="0.35">
      <c r="L1210" s="27" t="s">
        <v>9874</v>
      </c>
      <c r="M1210" s="2">
        <v>27501.7749</v>
      </c>
    </row>
    <row r="1211" spans="12:13" x14ac:dyDescent="0.35">
      <c r="L1211" s="27" t="s">
        <v>9674</v>
      </c>
      <c r="M1211" s="2">
        <v>27501.108499999998</v>
      </c>
    </row>
    <row r="1212" spans="12:13" x14ac:dyDescent="0.35">
      <c r="L1212" s="27" t="s">
        <v>1756</v>
      </c>
      <c r="M1212" s="2">
        <v>27495.073799999998</v>
      </c>
    </row>
    <row r="1213" spans="12:13" x14ac:dyDescent="0.35">
      <c r="L1213" s="27" t="s">
        <v>1683</v>
      </c>
      <c r="M1213" s="2">
        <v>27489.1132</v>
      </c>
    </row>
    <row r="1214" spans="12:13" x14ac:dyDescent="0.35">
      <c r="L1214" s="27" t="s">
        <v>578</v>
      </c>
      <c r="M1214" s="2">
        <v>27486.972000000002</v>
      </c>
    </row>
    <row r="1215" spans="12:13" x14ac:dyDescent="0.35">
      <c r="L1215" s="27" t="s">
        <v>12356</v>
      </c>
      <c r="M1215" s="2">
        <v>27486.691099999996</v>
      </c>
    </row>
    <row r="1216" spans="12:13" x14ac:dyDescent="0.35">
      <c r="L1216" s="27" t="s">
        <v>6528</v>
      </c>
      <c r="M1216" s="2">
        <v>27478.7454</v>
      </c>
    </row>
    <row r="1217" spans="12:13" x14ac:dyDescent="0.35">
      <c r="L1217" s="27" t="s">
        <v>5981</v>
      </c>
      <c r="M1217" s="2">
        <v>27445.674900000002</v>
      </c>
    </row>
    <row r="1218" spans="12:13" x14ac:dyDescent="0.35">
      <c r="L1218" s="27" t="s">
        <v>8008</v>
      </c>
      <c r="M1218" s="2">
        <v>27427.624899999999</v>
      </c>
    </row>
    <row r="1219" spans="12:13" x14ac:dyDescent="0.35">
      <c r="L1219" s="27" t="s">
        <v>17164</v>
      </c>
      <c r="M1219" s="2">
        <v>27419.561699999998</v>
      </c>
    </row>
    <row r="1220" spans="12:13" x14ac:dyDescent="0.35">
      <c r="L1220" s="27" t="s">
        <v>10576</v>
      </c>
      <c r="M1220" s="2">
        <v>27408.530999999999</v>
      </c>
    </row>
    <row r="1221" spans="12:13" x14ac:dyDescent="0.35">
      <c r="L1221" s="27" t="s">
        <v>2741</v>
      </c>
      <c r="M1221" s="2">
        <v>27402.207600000002</v>
      </c>
    </row>
    <row r="1222" spans="12:13" x14ac:dyDescent="0.35">
      <c r="L1222" s="27" t="s">
        <v>17582</v>
      </c>
      <c r="M1222" s="2">
        <v>27391.394899999996</v>
      </c>
    </row>
    <row r="1223" spans="12:13" x14ac:dyDescent="0.35">
      <c r="L1223" s="27" t="s">
        <v>16567</v>
      </c>
      <c r="M1223" s="2">
        <v>27386.924900000002</v>
      </c>
    </row>
    <row r="1224" spans="12:13" x14ac:dyDescent="0.35">
      <c r="L1224" s="27" t="s">
        <v>13439</v>
      </c>
      <c r="M1224" s="2">
        <v>27385.978299999999</v>
      </c>
    </row>
    <row r="1225" spans="12:13" x14ac:dyDescent="0.35">
      <c r="L1225" s="27" t="s">
        <v>6763</v>
      </c>
      <c r="M1225" s="2">
        <v>27380.134900000001</v>
      </c>
    </row>
    <row r="1226" spans="12:13" x14ac:dyDescent="0.35">
      <c r="L1226" s="27" t="s">
        <v>4378</v>
      </c>
      <c r="M1226" s="2">
        <v>27371.113600000001</v>
      </c>
    </row>
    <row r="1227" spans="12:13" x14ac:dyDescent="0.35">
      <c r="L1227" s="27" t="s">
        <v>9583</v>
      </c>
      <c r="M1227" s="2">
        <v>27356.112000000001</v>
      </c>
    </row>
    <row r="1228" spans="12:13" x14ac:dyDescent="0.35">
      <c r="L1228" s="27" t="s">
        <v>18233</v>
      </c>
      <c r="M1228" s="2">
        <v>27346.753499999999</v>
      </c>
    </row>
    <row r="1229" spans="12:13" x14ac:dyDescent="0.35">
      <c r="L1229" s="27" t="s">
        <v>4070</v>
      </c>
      <c r="M1229" s="2">
        <v>27340.346400000002</v>
      </c>
    </row>
    <row r="1230" spans="12:13" x14ac:dyDescent="0.35">
      <c r="L1230" s="27" t="s">
        <v>9002</v>
      </c>
      <c r="M1230" s="2">
        <v>27328.428399999997</v>
      </c>
    </row>
    <row r="1231" spans="12:13" x14ac:dyDescent="0.35">
      <c r="L1231" s="27" t="s">
        <v>1174</v>
      </c>
      <c r="M1231" s="2">
        <v>27303.8086</v>
      </c>
    </row>
    <row r="1232" spans="12:13" x14ac:dyDescent="0.35">
      <c r="L1232" s="27" t="s">
        <v>18234</v>
      </c>
      <c r="M1232" s="2">
        <v>27303.155500000001</v>
      </c>
    </row>
    <row r="1233" spans="12:13" x14ac:dyDescent="0.35">
      <c r="L1233" s="27" t="s">
        <v>4560</v>
      </c>
      <c r="M1233" s="2">
        <v>27302.377699999997</v>
      </c>
    </row>
    <row r="1234" spans="12:13" x14ac:dyDescent="0.35">
      <c r="L1234" s="27" t="s">
        <v>16307</v>
      </c>
      <c r="M1234" s="2">
        <v>27301.503700000001</v>
      </c>
    </row>
    <row r="1235" spans="12:13" x14ac:dyDescent="0.35">
      <c r="L1235" s="27" t="s">
        <v>6485</v>
      </c>
      <c r="M1235" s="2">
        <v>27297.021400000001</v>
      </c>
    </row>
    <row r="1236" spans="12:13" x14ac:dyDescent="0.35">
      <c r="L1236" s="27" t="s">
        <v>18019</v>
      </c>
      <c r="M1236" s="2">
        <v>27283.0913</v>
      </c>
    </row>
    <row r="1237" spans="12:13" x14ac:dyDescent="0.35">
      <c r="L1237" s="27" t="s">
        <v>17475</v>
      </c>
      <c r="M1237" s="2">
        <v>27265.177200000002</v>
      </c>
    </row>
    <row r="1238" spans="12:13" x14ac:dyDescent="0.35">
      <c r="L1238" s="27" t="s">
        <v>2963</v>
      </c>
      <c r="M1238" s="2">
        <v>27258.994600000002</v>
      </c>
    </row>
    <row r="1239" spans="12:13" x14ac:dyDescent="0.35">
      <c r="L1239" s="27" t="s">
        <v>14900</v>
      </c>
      <c r="M1239" s="2">
        <v>27228.858900000003</v>
      </c>
    </row>
    <row r="1240" spans="12:13" x14ac:dyDescent="0.35">
      <c r="L1240" s="27" t="s">
        <v>6944</v>
      </c>
      <c r="M1240" s="2">
        <v>27211.982800000002</v>
      </c>
    </row>
    <row r="1241" spans="12:13" x14ac:dyDescent="0.35">
      <c r="L1241" s="27" t="s">
        <v>13248</v>
      </c>
      <c r="M1241" s="2">
        <v>27202.020499999999</v>
      </c>
    </row>
    <row r="1242" spans="12:13" x14ac:dyDescent="0.35">
      <c r="L1242" s="27" t="s">
        <v>14869</v>
      </c>
      <c r="M1242" s="2">
        <v>27200.547399999996</v>
      </c>
    </row>
    <row r="1243" spans="12:13" x14ac:dyDescent="0.35">
      <c r="L1243" s="27" t="s">
        <v>3572</v>
      </c>
      <c r="M1243" s="2">
        <v>27194.641499999998</v>
      </c>
    </row>
    <row r="1244" spans="12:13" x14ac:dyDescent="0.35">
      <c r="L1244" s="27" t="s">
        <v>8755</v>
      </c>
      <c r="M1244" s="2">
        <v>27192.157200000001</v>
      </c>
    </row>
    <row r="1245" spans="12:13" x14ac:dyDescent="0.35">
      <c r="L1245" s="27" t="s">
        <v>3681</v>
      </c>
      <c r="M1245" s="2">
        <v>27181.004399999998</v>
      </c>
    </row>
    <row r="1246" spans="12:13" x14ac:dyDescent="0.35">
      <c r="L1246" s="27" t="s">
        <v>15756</v>
      </c>
      <c r="M1246" s="2">
        <v>27175.2631</v>
      </c>
    </row>
    <row r="1247" spans="12:13" x14ac:dyDescent="0.35">
      <c r="L1247" s="27" t="s">
        <v>5845</v>
      </c>
      <c r="M1247" s="2">
        <v>27173.907800000004</v>
      </c>
    </row>
    <row r="1248" spans="12:13" x14ac:dyDescent="0.35">
      <c r="L1248" s="27" t="s">
        <v>16427</v>
      </c>
      <c r="M1248" s="2">
        <v>27164.734899999999</v>
      </c>
    </row>
    <row r="1249" spans="12:13" x14ac:dyDescent="0.35">
      <c r="L1249" s="27" t="s">
        <v>17176</v>
      </c>
      <c r="M1249" s="2">
        <v>27154.445499999998</v>
      </c>
    </row>
    <row r="1250" spans="12:13" x14ac:dyDescent="0.35">
      <c r="L1250" s="27" t="s">
        <v>4093</v>
      </c>
      <c r="M1250" s="2">
        <v>27147.014499999997</v>
      </c>
    </row>
    <row r="1251" spans="12:13" x14ac:dyDescent="0.35">
      <c r="L1251" s="27" t="s">
        <v>9572</v>
      </c>
      <c r="M1251" s="2">
        <v>27133.463400000001</v>
      </c>
    </row>
    <row r="1252" spans="12:13" x14ac:dyDescent="0.35">
      <c r="L1252" s="27" t="s">
        <v>4699</v>
      </c>
      <c r="M1252" s="2">
        <v>27127.071800000002</v>
      </c>
    </row>
    <row r="1253" spans="12:13" x14ac:dyDescent="0.35">
      <c r="L1253" s="27" t="s">
        <v>17839</v>
      </c>
      <c r="M1253" s="2">
        <v>27119.8698</v>
      </c>
    </row>
    <row r="1254" spans="12:13" x14ac:dyDescent="0.35">
      <c r="L1254" s="27" t="s">
        <v>11866</v>
      </c>
      <c r="M1254" s="2">
        <v>27111.529799999997</v>
      </c>
    </row>
    <row r="1255" spans="12:13" x14ac:dyDescent="0.35">
      <c r="L1255" s="27" t="s">
        <v>4667</v>
      </c>
      <c r="M1255" s="2">
        <v>27104.536700000001</v>
      </c>
    </row>
    <row r="1256" spans="12:13" x14ac:dyDescent="0.35">
      <c r="L1256" s="27" t="s">
        <v>9787</v>
      </c>
      <c r="M1256" s="2">
        <v>27091.500600000003</v>
      </c>
    </row>
    <row r="1257" spans="12:13" x14ac:dyDescent="0.35">
      <c r="L1257" s="27" t="s">
        <v>11998</v>
      </c>
      <c r="M1257" s="2">
        <v>27071.038400000001</v>
      </c>
    </row>
    <row r="1258" spans="12:13" x14ac:dyDescent="0.35">
      <c r="L1258" s="27" t="s">
        <v>4852</v>
      </c>
      <c r="M1258" s="2">
        <v>27070.954199999996</v>
      </c>
    </row>
    <row r="1259" spans="12:13" x14ac:dyDescent="0.35">
      <c r="L1259" s="27" t="s">
        <v>17493</v>
      </c>
      <c r="M1259" s="2">
        <v>27070.590100000001</v>
      </c>
    </row>
    <row r="1260" spans="12:13" x14ac:dyDescent="0.35">
      <c r="L1260" s="27" t="s">
        <v>4477</v>
      </c>
      <c r="M1260" s="2">
        <v>27055.708200000001</v>
      </c>
    </row>
    <row r="1261" spans="12:13" x14ac:dyDescent="0.35">
      <c r="L1261" s="27" t="s">
        <v>15493</v>
      </c>
      <c r="M1261" s="2">
        <v>27050.272400000002</v>
      </c>
    </row>
    <row r="1262" spans="12:13" x14ac:dyDescent="0.35">
      <c r="L1262" s="27" t="s">
        <v>6312</v>
      </c>
      <c r="M1262" s="2">
        <v>27047.568000000003</v>
      </c>
    </row>
    <row r="1263" spans="12:13" x14ac:dyDescent="0.35">
      <c r="L1263" s="27" t="s">
        <v>9578</v>
      </c>
      <c r="M1263" s="2">
        <v>27045.043900000001</v>
      </c>
    </row>
    <row r="1264" spans="12:13" x14ac:dyDescent="0.35">
      <c r="L1264" s="27" t="s">
        <v>18016</v>
      </c>
      <c r="M1264" s="2">
        <v>27027.2739</v>
      </c>
    </row>
    <row r="1265" spans="12:13" x14ac:dyDescent="0.35">
      <c r="L1265" s="27" t="s">
        <v>4936</v>
      </c>
      <c r="M1265" s="2">
        <v>27015.341399999998</v>
      </c>
    </row>
    <row r="1266" spans="12:13" x14ac:dyDescent="0.35">
      <c r="L1266" s="27" t="s">
        <v>5640</v>
      </c>
      <c r="M1266" s="2">
        <v>26978.920699999999</v>
      </c>
    </row>
    <row r="1267" spans="12:13" x14ac:dyDescent="0.35">
      <c r="L1267" s="27" t="s">
        <v>5651</v>
      </c>
      <c r="M1267" s="2">
        <v>26976.503499999999</v>
      </c>
    </row>
    <row r="1268" spans="12:13" x14ac:dyDescent="0.35">
      <c r="L1268" s="27" t="s">
        <v>14537</v>
      </c>
      <c r="M1268" s="2">
        <v>26970.9964</v>
      </c>
    </row>
    <row r="1269" spans="12:13" x14ac:dyDescent="0.35">
      <c r="L1269" s="27" t="s">
        <v>8204</v>
      </c>
      <c r="M1269" s="2">
        <v>26952.751000000004</v>
      </c>
    </row>
    <row r="1270" spans="12:13" x14ac:dyDescent="0.35">
      <c r="L1270" s="27" t="s">
        <v>9577</v>
      </c>
      <c r="M1270" s="2">
        <v>26941.922300000002</v>
      </c>
    </row>
    <row r="1271" spans="12:13" x14ac:dyDescent="0.35">
      <c r="L1271" s="27" t="s">
        <v>12258</v>
      </c>
      <c r="M1271" s="2">
        <v>26929.756199999996</v>
      </c>
    </row>
    <row r="1272" spans="12:13" x14ac:dyDescent="0.35">
      <c r="L1272" s="27" t="s">
        <v>3095</v>
      </c>
      <c r="M1272" s="2">
        <v>26916.7955</v>
      </c>
    </row>
    <row r="1273" spans="12:13" x14ac:dyDescent="0.35">
      <c r="L1273" s="27" t="s">
        <v>7954</v>
      </c>
      <c r="M1273" s="2">
        <v>26911.915599999997</v>
      </c>
    </row>
    <row r="1274" spans="12:13" x14ac:dyDescent="0.35">
      <c r="L1274" s="27" t="s">
        <v>7856</v>
      </c>
      <c r="M1274" s="2">
        <v>26895.672300000002</v>
      </c>
    </row>
    <row r="1275" spans="12:13" x14ac:dyDescent="0.35">
      <c r="L1275" s="27" t="s">
        <v>3646</v>
      </c>
      <c r="M1275" s="2">
        <v>26886.484199999999</v>
      </c>
    </row>
    <row r="1276" spans="12:13" x14ac:dyDescent="0.35">
      <c r="L1276" s="27" t="s">
        <v>4998</v>
      </c>
      <c r="M1276" s="2">
        <v>26885.554999999997</v>
      </c>
    </row>
    <row r="1277" spans="12:13" x14ac:dyDescent="0.35">
      <c r="L1277" s="27" t="s">
        <v>2026</v>
      </c>
      <c r="M1277" s="2">
        <v>26881.3037</v>
      </c>
    </row>
    <row r="1278" spans="12:13" x14ac:dyDescent="0.35">
      <c r="L1278" s="27" t="s">
        <v>3965</v>
      </c>
      <c r="M1278" s="2">
        <v>26861.810799999999</v>
      </c>
    </row>
    <row r="1279" spans="12:13" x14ac:dyDescent="0.35">
      <c r="L1279" s="27" t="s">
        <v>18152</v>
      </c>
      <c r="M1279" s="2">
        <v>26859.334799999997</v>
      </c>
    </row>
    <row r="1280" spans="12:13" x14ac:dyDescent="0.35">
      <c r="L1280" s="27" t="s">
        <v>7516</v>
      </c>
      <c r="M1280" s="2">
        <v>26853.159599999999</v>
      </c>
    </row>
    <row r="1281" spans="12:13" x14ac:dyDescent="0.35">
      <c r="L1281" s="27" t="s">
        <v>17263</v>
      </c>
      <c r="M1281" s="2">
        <v>26852.091200000003</v>
      </c>
    </row>
    <row r="1282" spans="12:13" x14ac:dyDescent="0.35">
      <c r="L1282" s="27" t="s">
        <v>5215</v>
      </c>
      <c r="M1282" s="2">
        <v>26848.315200000001</v>
      </c>
    </row>
    <row r="1283" spans="12:13" x14ac:dyDescent="0.35">
      <c r="L1283" s="27" t="s">
        <v>4225</v>
      </c>
      <c r="M1283" s="2">
        <v>26839.695599999999</v>
      </c>
    </row>
    <row r="1284" spans="12:13" x14ac:dyDescent="0.35">
      <c r="L1284" s="27" t="s">
        <v>2257</v>
      </c>
      <c r="M1284" s="2">
        <v>26832.405399999996</v>
      </c>
    </row>
    <row r="1285" spans="12:13" x14ac:dyDescent="0.35">
      <c r="L1285" s="27" t="s">
        <v>14875</v>
      </c>
      <c r="M1285" s="2">
        <v>26819.727899999998</v>
      </c>
    </row>
    <row r="1286" spans="12:13" x14ac:dyDescent="0.35">
      <c r="L1286" s="27" t="s">
        <v>3738</v>
      </c>
      <c r="M1286" s="2">
        <v>26819.5782</v>
      </c>
    </row>
    <row r="1287" spans="12:13" x14ac:dyDescent="0.35">
      <c r="L1287" s="27" t="s">
        <v>1677</v>
      </c>
      <c r="M1287" s="2">
        <v>26816.918900000001</v>
      </c>
    </row>
    <row r="1288" spans="12:13" x14ac:dyDescent="0.35">
      <c r="L1288" s="27" t="s">
        <v>16007</v>
      </c>
      <c r="M1288" s="2">
        <v>26811.123900000002</v>
      </c>
    </row>
    <row r="1289" spans="12:13" x14ac:dyDescent="0.35">
      <c r="L1289" s="27" t="s">
        <v>13357</v>
      </c>
      <c r="M1289" s="2">
        <v>26802.068099999997</v>
      </c>
    </row>
    <row r="1290" spans="12:13" x14ac:dyDescent="0.35">
      <c r="L1290" s="27" t="s">
        <v>15029</v>
      </c>
      <c r="M1290" s="2">
        <v>26801.657200000001</v>
      </c>
    </row>
    <row r="1291" spans="12:13" x14ac:dyDescent="0.35">
      <c r="L1291" s="27" t="s">
        <v>15377</v>
      </c>
      <c r="M1291" s="2">
        <v>26786.317499999997</v>
      </c>
    </row>
    <row r="1292" spans="12:13" x14ac:dyDescent="0.35">
      <c r="L1292" s="27" t="s">
        <v>8663</v>
      </c>
      <c r="M1292" s="2">
        <v>26781.040799999999</v>
      </c>
    </row>
    <row r="1293" spans="12:13" x14ac:dyDescent="0.35">
      <c r="L1293" s="27" t="s">
        <v>7969</v>
      </c>
      <c r="M1293" s="2">
        <v>26776.065200000001</v>
      </c>
    </row>
    <row r="1294" spans="12:13" x14ac:dyDescent="0.35">
      <c r="L1294" s="27" t="s">
        <v>7941</v>
      </c>
      <c r="M1294" s="2">
        <v>26761.142399999997</v>
      </c>
    </row>
    <row r="1295" spans="12:13" x14ac:dyDescent="0.35">
      <c r="L1295" s="27" t="s">
        <v>5399</v>
      </c>
      <c r="M1295" s="2">
        <v>26756.137500000001</v>
      </c>
    </row>
    <row r="1296" spans="12:13" x14ac:dyDescent="0.35">
      <c r="L1296" s="27" t="s">
        <v>16480</v>
      </c>
      <c r="M1296" s="2">
        <v>26751.755000000001</v>
      </c>
    </row>
    <row r="1297" spans="12:13" x14ac:dyDescent="0.35">
      <c r="L1297" s="27" t="s">
        <v>17789</v>
      </c>
      <c r="M1297" s="2">
        <v>26740.083999999999</v>
      </c>
    </row>
    <row r="1298" spans="12:13" x14ac:dyDescent="0.35">
      <c r="L1298" s="27" t="s">
        <v>16417</v>
      </c>
      <c r="M1298" s="2">
        <v>26732.540199999999</v>
      </c>
    </row>
    <row r="1299" spans="12:13" x14ac:dyDescent="0.35">
      <c r="L1299" s="27" t="s">
        <v>16227</v>
      </c>
      <c r="M1299" s="2">
        <v>26732.540199999999</v>
      </c>
    </row>
    <row r="1300" spans="12:13" x14ac:dyDescent="0.35">
      <c r="L1300" s="27" t="s">
        <v>12736</v>
      </c>
      <c r="M1300" s="2">
        <v>26732.540199999999</v>
      </c>
    </row>
    <row r="1301" spans="12:13" x14ac:dyDescent="0.35">
      <c r="L1301" s="27" t="s">
        <v>10834</v>
      </c>
      <c r="M1301" s="2">
        <v>26732.540199999999</v>
      </c>
    </row>
    <row r="1302" spans="12:13" x14ac:dyDescent="0.35">
      <c r="L1302" s="27" t="s">
        <v>9738</v>
      </c>
      <c r="M1302" s="2">
        <v>26732.540199999999</v>
      </c>
    </row>
    <row r="1303" spans="12:13" x14ac:dyDescent="0.35">
      <c r="L1303" s="27" t="s">
        <v>4310</v>
      </c>
      <c r="M1303" s="2">
        <v>26732.540199999999</v>
      </c>
    </row>
    <row r="1304" spans="12:13" x14ac:dyDescent="0.35">
      <c r="L1304" s="27" t="s">
        <v>3493</v>
      </c>
      <c r="M1304" s="2">
        <v>26732.540199999999</v>
      </c>
    </row>
    <row r="1305" spans="12:13" x14ac:dyDescent="0.35">
      <c r="L1305" s="27" t="s">
        <v>3071</v>
      </c>
      <c r="M1305" s="2">
        <v>26732.540199999999</v>
      </c>
    </row>
    <row r="1306" spans="12:13" x14ac:dyDescent="0.35">
      <c r="L1306" s="27" t="s">
        <v>2592</v>
      </c>
      <c r="M1306" s="2">
        <v>26732.540199999999</v>
      </c>
    </row>
    <row r="1307" spans="12:13" x14ac:dyDescent="0.35">
      <c r="L1307" s="27" t="s">
        <v>1196</v>
      </c>
      <c r="M1307" s="2">
        <v>26732.540199999999</v>
      </c>
    </row>
    <row r="1308" spans="12:13" x14ac:dyDescent="0.35">
      <c r="L1308" s="27" t="s">
        <v>12007</v>
      </c>
      <c r="M1308" s="2">
        <v>26731.1898</v>
      </c>
    </row>
    <row r="1309" spans="12:13" x14ac:dyDescent="0.35">
      <c r="L1309" s="27" t="s">
        <v>8611</v>
      </c>
      <c r="M1309" s="2">
        <v>26729.2245</v>
      </c>
    </row>
    <row r="1310" spans="12:13" x14ac:dyDescent="0.35">
      <c r="L1310" s="27" t="s">
        <v>717</v>
      </c>
      <c r="M1310" s="2">
        <v>26718.7235</v>
      </c>
    </row>
    <row r="1311" spans="12:13" x14ac:dyDescent="0.35">
      <c r="L1311" s="27" t="s">
        <v>3223</v>
      </c>
      <c r="M1311" s="2">
        <v>26715.685599999997</v>
      </c>
    </row>
    <row r="1312" spans="12:13" x14ac:dyDescent="0.35">
      <c r="L1312" s="27" t="s">
        <v>16486</v>
      </c>
      <c r="M1312" s="2">
        <v>26709.125700000001</v>
      </c>
    </row>
    <row r="1313" spans="12:13" x14ac:dyDescent="0.35">
      <c r="L1313" s="27" t="s">
        <v>16281</v>
      </c>
      <c r="M1313" s="2">
        <v>26703.206899999997</v>
      </c>
    </row>
    <row r="1314" spans="12:13" x14ac:dyDescent="0.35">
      <c r="L1314" s="27" t="s">
        <v>11801</v>
      </c>
      <c r="M1314" s="2">
        <v>26683.991900000001</v>
      </c>
    </row>
    <row r="1315" spans="12:13" x14ac:dyDescent="0.35">
      <c r="L1315" s="27" t="s">
        <v>11936</v>
      </c>
      <c r="M1315" s="2">
        <v>26683.536899999999</v>
      </c>
    </row>
    <row r="1316" spans="12:13" x14ac:dyDescent="0.35">
      <c r="L1316" s="27" t="s">
        <v>2441</v>
      </c>
      <c r="M1316" s="2">
        <v>26679.974900000001</v>
      </c>
    </row>
    <row r="1317" spans="12:13" x14ac:dyDescent="0.35">
      <c r="L1317" s="27" t="s">
        <v>10246</v>
      </c>
      <c r="M1317" s="2">
        <v>26677.248200000002</v>
      </c>
    </row>
    <row r="1318" spans="12:13" x14ac:dyDescent="0.35">
      <c r="L1318" s="27" t="s">
        <v>17418</v>
      </c>
      <c r="M1318" s="2">
        <v>26653.481100000001</v>
      </c>
    </row>
    <row r="1319" spans="12:13" x14ac:dyDescent="0.35">
      <c r="L1319" s="27" t="s">
        <v>14576</v>
      </c>
      <c r="M1319" s="2">
        <v>26650.892500000005</v>
      </c>
    </row>
    <row r="1320" spans="12:13" x14ac:dyDescent="0.35">
      <c r="L1320" s="27" t="s">
        <v>6501</v>
      </c>
      <c r="M1320" s="2">
        <v>26650.1558</v>
      </c>
    </row>
    <row r="1321" spans="12:13" x14ac:dyDescent="0.35">
      <c r="L1321" s="27" t="s">
        <v>18157</v>
      </c>
      <c r="M1321" s="2">
        <v>26644.716700000001</v>
      </c>
    </row>
    <row r="1322" spans="12:13" x14ac:dyDescent="0.35">
      <c r="L1322" s="27" t="s">
        <v>17399</v>
      </c>
      <c r="M1322" s="2">
        <v>26632.0661</v>
      </c>
    </row>
    <row r="1323" spans="12:13" x14ac:dyDescent="0.35">
      <c r="L1323" s="27" t="s">
        <v>4206</v>
      </c>
      <c r="M1323" s="2">
        <v>26619.334500000001</v>
      </c>
    </row>
    <row r="1324" spans="12:13" x14ac:dyDescent="0.35">
      <c r="L1324" s="27" t="s">
        <v>5159</v>
      </c>
      <c r="M1324" s="2">
        <v>26610.099000000002</v>
      </c>
    </row>
    <row r="1325" spans="12:13" x14ac:dyDescent="0.35">
      <c r="L1325" s="27" t="s">
        <v>2871</v>
      </c>
      <c r="M1325" s="2">
        <v>26597.7382</v>
      </c>
    </row>
    <row r="1326" spans="12:13" x14ac:dyDescent="0.35">
      <c r="L1326" s="27" t="s">
        <v>7301</v>
      </c>
      <c r="M1326" s="2">
        <v>26579.212</v>
      </c>
    </row>
    <row r="1327" spans="12:13" x14ac:dyDescent="0.35">
      <c r="L1327" s="27" t="s">
        <v>11140</v>
      </c>
      <c r="M1327" s="2">
        <v>26576.4882</v>
      </c>
    </row>
    <row r="1328" spans="12:13" x14ac:dyDescent="0.35">
      <c r="L1328" s="27" t="s">
        <v>2639</v>
      </c>
      <c r="M1328" s="2">
        <v>26574.195000000003</v>
      </c>
    </row>
    <row r="1329" spans="12:13" x14ac:dyDescent="0.35">
      <c r="L1329" s="27" t="s">
        <v>9864</v>
      </c>
      <c r="M1329" s="2">
        <v>26546.626299999996</v>
      </c>
    </row>
    <row r="1330" spans="12:13" x14ac:dyDescent="0.35">
      <c r="L1330" s="27" t="s">
        <v>10787</v>
      </c>
      <c r="M1330" s="2">
        <v>26532.261700000003</v>
      </c>
    </row>
    <row r="1331" spans="12:13" x14ac:dyDescent="0.35">
      <c r="L1331" s="27" t="s">
        <v>2989</v>
      </c>
      <c r="M1331" s="2">
        <v>26524.974600000001</v>
      </c>
    </row>
    <row r="1332" spans="12:13" x14ac:dyDescent="0.35">
      <c r="L1332" s="27" t="s">
        <v>5810</v>
      </c>
      <c r="M1332" s="2">
        <v>26523.481899999999</v>
      </c>
    </row>
    <row r="1333" spans="12:13" x14ac:dyDescent="0.35">
      <c r="L1333" s="27" t="s">
        <v>3126</v>
      </c>
      <c r="M1333" s="2">
        <v>26522.5452</v>
      </c>
    </row>
    <row r="1334" spans="12:13" x14ac:dyDescent="0.35">
      <c r="L1334" s="27" t="s">
        <v>14731</v>
      </c>
      <c r="M1334" s="2">
        <v>26519.355</v>
      </c>
    </row>
    <row r="1335" spans="12:13" x14ac:dyDescent="0.35">
      <c r="L1335" s="27" t="s">
        <v>765</v>
      </c>
      <c r="M1335" s="2">
        <v>26514.679900000003</v>
      </c>
    </row>
    <row r="1336" spans="12:13" x14ac:dyDescent="0.35">
      <c r="L1336" s="27" t="s">
        <v>17157</v>
      </c>
      <c r="M1336" s="2">
        <v>26512.81</v>
      </c>
    </row>
    <row r="1337" spans="12:13" x14ac:dyDescent="0.35">
      <c r="L1337" s="27" t="s">
        <v>4565</v>
      </c>
      <c r="M1337" s="2">
        <v>26480.155199999997</v>
      </c>
    </row>
    <row r="1338" spans="12:13" x14ac:dyDescent="0.35">
      <c r="L1338" s="27" t="s">
        <v>14458</v>
      </c>
      <c r="M1338" s="2">
        <v>26454.886000000002</v>
      </c>
    </row>
    <row r="1339" spans="12:13" x14ac:dyDescent="0.35">
      <c r="L1339" s="27" t="s">
        <v>12883</v>
      </c>
      <c r="M1339" s="2">
        <v>26451.769</v>
      </c>
    </row>
    <row r="1340" spans="12:13" x14ac:dyDescent="0.35">
      <c r="L1340" s="27" t="s">
        <v>2865</v>
      </c>
      <c r="M1340" s="2">
        <v>26437.901299999998</v>
      </c>
    </row>
    <row r="1341" spans="12:13" x14ac:dyDescent="0.35">
      <c r="L1341" s="27" t="s">
        <v>12665</v>
      </c>
      <c r="M1341" s="2">
        <v>26436.121599999999</v>
      </c>
    </row>
    <row r="1342" spans="12:13" x14ac:dyDescent="0.35">
      <c r="L1342" s="27" t="s">
        <v>17239</v>
      </c>
      <c r="M1342" s="2">
        <v>26426.945899999999</v>
      </c>
    </row>
    <row r="1343" spans="12:13" x14ac:dyDescent="0.35">
      <c r="L1343" s="27" t="s">
        <v>3657</v>
      </c>
      <c r="M1343" s="2">
        <v>26380.474399999999</v>
      </c>
    </row>
    <row r="1344" spans="12:13" x14ac:dyDescent="0.35">
      <c r="L1344" s="27" t="s">
        <v>8848</v>
      </c>
      <c r="M1344" s="2">
        <v>26364.346600000001</v>
      </c>
    </row>
    <row r="1345" spans="12:13" x14ac:dyDescent="0.35">
      <c r="L1345" s="27" t="s">
        <v>16789</v>
      </c>
      <c r="M1345" s="2">
        <v>26358.971600000004</v>
      </c>
    </row>
    <row r="1346" spans="12:13" x14ac:dyDescent="0.35">
      <c r="L1346" s="27" t="s">
        <v>13721</v>
      </c>
      <c r="M1346" s="2">
        <v>26358.642099999997</v>
      </c>
    </row>
    <row r="1347" spans="12:13" x14ac:dyDescent="0.35">
      <c r="L1347" s="27" t="s">
        <v>18556</v>
      </c>
      <c r="M1347" s="2">
        <v>26354.802200000002</v>
      </c>
    </row>
    <row r="1348" spans="12:13" x14ac:dyDescent="0.35">
      <c r="L1348" s="27" t="s">
        <v>17246</v>
      </c>
      <c r="M1348" s="2">
        <v>26345.0154</v>
      </c>
    </row>
    <row r="1349" spans="12:13" x14ac:dyDescent="0.35">
      <c r="L1349" s="27" t="s">
        <v>10474</v>
      </c>
      <c r="M1349" s="2">
        <v>26329.606100000001</v>
      </c>
    </row>
    <row r="1350" spans="12:13" x14ac:dyDescent="0.35">
      <c r="L1350" s="27" t="s">
        <v>8556</v>
      </c>
      <c r="M1350" s="2">
        <v>26327.5867</v>
      </c>
    </row>
    <row r="1351" spans="12:13" x14ac:dyDescent="0.35">
      <c r="L1351" s="27" t="s">
        <v>12927</v>
      </c>
      <c r="M1351" s="2">
        <v>26310.548400000003</v>
      </c>
    </row>
    <row r="1352" spans="12:13" x14ac:dyDescent="0.35">
      <c r="L1352" s="27" t="s">
        <v>17558</v>
      </c>
      <c r="M1352" s="2">
        <v>26307.730600000003</v>
      </c>
    </row>
    <row r="1353" spans="12:13" x14ac:dyDescent="0.35">
      <c r="L1353" s="27" t="s">
        <v>8987</v>
      </c>
      <c r="M1353" s="2">
        <v>26286.3043</v>
      </c>
    </row>
    <row r="1354" spans="12:13" x14ac:dyDescent="0.35">
      <c r="L1354" s="27" t="s">
        <v>993</v>
      </c>
      <c r="M1354" s="2">
        <v>26266.735399999998</v>
      </c>
    </row>
    <row r="1355" spans="12:13" x14ac:dyDescent="0.35">
      <c r="L1355" s="27" t="s">
        <v>3029</v>
      </c>
      <c r="M1355" s="2">
        <v>26259.626999999997</v>
      </c>
    </row>
    <row r="1356" spans="12:13" x14ac:dyDescent="0.35">
      <c r="L1356" s="27" t="s">
        <v>18594</v>
      </c>
      <c r="M1356" s="2">
        <v>26257.5851</v>
      </c>
    </row>
    <row r="1357" spans="12:13" x14ac:dyDescent="0.35">
      <c r="L1357" s="27" t="s">
        <v>8610</v>
      </c>
      <c r="M1357" s="2">
        <v>26250.7448</v>
      </c>
    </row>
    <row r="1358" spans="12:13" x14ac:dyDescent="0.35">
      <c r="L1358" s="27" t="s">
        <v>4374</v>
      </c>
      <c r="M1358" s="2">
        <v>26246.314900000001</v>
      </c>
    </row>
    <row r="1359" spans="12:13" x14ac:dyDescent="0.35">
      <c r="L1359" s="27" t="s">
        <v>17964</v>
      </c>
      <c r="M1359" s="2">
        <v>26216.810099999999</v>
      </c>
    </row>
    <row r="1360" spans="12:13" x14ac:dyDescent="0.35">
      <c r="L1360" s="27" t="s">
        <v>1735</v>
      </c>
      <c r="M1360" s="2">
        <v>26215.4512</v>
      </c>
    </row>
    <row r="1361" spans="12:13" x14ac:dyDescent="0.35">
      <c r="L1361" s="27" t="s">
        <v>5585</v>
      </c>
      <c r="M1361" s="2">
        <v>26203.302199999998</v>
      </c>
    </row>
    <row r="1362" spans="12:13" x14ac:dyDescent="0.35">
      <c r="L1362" s="27" t="s">
        <v>10720</v>
      </c>
      <c r="M1362" s="2">
        <v>26191.727700000003</v>
      </c>
    </row>
    <row r="1363" spans="12:13" x14ac:dyDescent="0.35">
      <c r="L1363" s="27" t="s">
        <v>10042</v>
      </c>
      <c r="M1363" s="2">
        <v>26185.8783</v>
      </c>
    </row>
    <row r="1364" spans="12:13" x14ac:dyDescent="0.35">
      <c r="L1364" s="27" t="s">
        <v>9853</v>
      </c>
      <c r="M1364" s="2">
        <v>26174.298000000003</v>
      </c>
    </row>
    <row r="1365" spans="12:13" x14ac:dyDescent="0.35">
      <c r="L1365" s="27" t="s">
        <v>17928</v>
      </c>
      <c r="M1365" s="2">
        <v>26169.000599999999</v>
      </c>
    </row>
    <row r="1366" spans="12:13" x14ac:dyDescent="0.35">
      <c r="L1366" s="27" t="s">
        <v>7713</v>
      </c>
      <c r="M1366" s="2">
        <v>26166.875899999999</v>
      </c>
    </row>
    <row r="1367" spans="12:13" x14ac:dyDescent="0.35">
      <c r="L1367" s="27" t="s">
        <v>2984</v>
      </c>
      <c r="M1367" s="2">
        <v>26165.220399999998</v>
      </c>
    </row>
    <row r="1368" spans="12:13" x14ac:dyDescent="0.35">
      <c r="L1368" s="27" t="s">
        <v>17822</v>
      </c>
      <c r="M1368" s="2">
        <v>26164.0478</v>
      </c>
    </row>
    <row r="1369" spans="12:13" x14ac:dyDescent="0.35">
      <c r="L1369" s="27" t="s">
        <v>9678</v>
      </c>
      <c r="M1369" s="2">
        <v>26161.216499999999</v>
      </c>
    </row>
    <row r="1370" spans="12:13" x14ac:dyDescent="0.35">
      <c r="L1370" s="27" t="s">
        <v>10856</v>
      </c>
      <c r="M1370" s="2">
        <v>26158.9355</v>
      </c>
    </row>
    <row r="1371" spans="12:13" x14ac:dyDescent="0.35">
      <c r="L1371" s="27" t="s">
        <v>10046</v>
      </c>
      <c r="M1371" s="2">
        <v>26109.964599999999</v>
      </c>
    </row>
    <row r="1372" spans="12:13" x14ac:dyDescent="0.35">
      <c r="L1372" s="27" t="s">
        <v>552</v>
      </c>
      <c r="M1372" s="2">
        <v>26090.933900000004</v>
      </c>
    </row>
    <row r="1373" spans="12:13" x14ac:dyDescent="0.35">
      <c r="L1373" s="27" t="s">
        <v>3668</v>
      </c>
      <c r="M1373" s="2">
        <v>26060.694200000002</v>
      </c>
    </row>
    <row r="1374" spans="12:13" x14ac:dyDescent="0.35">
      <c r="L1374" s="27" t="s">
        <v>10817</v>
      </c>
      <c r="M1374" s="2">
        <v>26052.365600000001</v>
      </c>
    </row>
    <row r="1375" spans="12:13" x14ac:dyDescent="0.35">
      <c r="L1375" s="27" t="s">
        <v>17723</v>
      </c>
      <c r="M1375" s="2">
        <v>26028.044299999998</v>
      </c>
    </row>
    <row r="1376" spans="12:13" x14ac:dyDescent="0.35">
      <c r="L1376" s="27" t="s">
        <v>1716</v>
      </c>
      <c r="M1376" s="2">
        <v>26018.6793</v>
      </c>
    </row>
    <row r="1377" spans="12:13" x14ac:dyDescent="0.35">
      <c r="L1377" s="27" t="s">
        <v>5830</v>
      </c>
      <c r="M1377" s="2">
        <v>26003.8259</v>
      </c>
    </row>
    <row r="1378" spans="12:13" x14ac:dyDescent="0.35">
      <c r="L1378" s="27" t="s">
        <v>15724</v>
      </c>
      <c r="M1378" s="2">
        <v>26003.211600000002</v>
      </c>
    </row>
    <row r="1379" spans="12:13" x14ac:dyDescent="0.35">
      <c r="L1379" s="27" t="s">
        <v>6666</v>
      </c>
      <c r="M1379" s="2">
        <v>26000.599399999999</v>
      </c>
    </row>
    <row r="1380" spans="12:13" x14ac:dyDescent="0.35">
      <c r="L1380" s="27" t="s">
        <v>6150</v>
      </c>
      <c r="M1380" s="2">
        <v>26000.508600000001</v>
      </c>
    </row>
    <row r="1381" spans="12:13" x14ac:dyDescent="0.35">
      <c r="L1381" s="27" t="s">
        <v>11054</v>
      </c>
      <c r="M1381" s="2">
        <v>25994.681499999999</v>
      </c>
    </row>
    <row r="1382" spans="12:13" x14ac:dyDescent="0.35">
      <c r="L1382" s="27" t="s">
        <v>6600</v>
      </c>
      <c r="M1382" s="2">
        <v>25993.338200000002</v>
      </c>
    </row>
    <row r="1383" spans="12:13" x14ac:dyDescent="0.35">
      <c r="L1383" s="27" t="s">
        <v>8323</v>
      </c>
      <c r="M1383" s="2">
        <v>25992.232899999999</v>
      </c>
    </row>
    <row r="1384" spans="12:13" x14ac:dyDescent="0.35">
      <c r="L1384" s="27" t="s">
        <v>2721</v>
      </c>
      <c r="M1384" s="2">
        <v>25991.482599999999</v>
      </c>
    </row>
    <row r="1385" spans="12:13" x14ac:dyDescent="0.35">
      <c r="L1385" s="27" t="s">
        <v>10775</v>
      </c>
      <c r="M1385" s="2">
        <v>25975.3338</v>
      </c>
    </row>
    <row r="1386" spans="12:13" x14ac:dyDescent="0.35">
      <c r="L1386" s="27" t="s">
        <v>3021</v>
      </c>
      <c r="M1386" s="2">
        <v>25974.428099999997</v>
      </c>
    </row>
    <row r="1387" spans="12:13" x14ac:dyDescent="0.35">
      <c r="L1387" s="27" t="s">
        <v>1742</v>
      </c>
      <c r="M1387" s="2">
        <v>25963.247499999994</v>
      </c>
    </row>
    <row r="1388" spans="12:13" x14ac:dyDescent="0.35">
      <c r="L1388" s="27" t="s">
        <v>13788</v>
      </c>
      <c r="M1388" s="2">
        <v>25955.4961</v>
      </c>
    </row>
    <row r="1389" spans="12:13" x14ac:dyDescent="0.35">
      <c r="L1389" s="27" t="s">
        <v>573</v>
      </c>
      <c r="M1389" s="2">
        <v>25950.078800000003</v>
      </c>
    </row>
    <row r="1390" spans="12:13" x14ac:dyDescent="0.35">
      <c r="L1390" s="27" t="s">
        <v>11437</v>
      </c>
      <c r="M1390" s="2">
        <v>25948.572199999999</v>
      </c>
    </row>
    <row r="1391" spans="12:13" x14ac:dyDescent="0.35">
      <c r="L1391" s="27" t="s">
        <v>10470</v>
      </c>
      <c r="M1391" s="2">
        <v>25941.4257</v>
      </c>
    </row>
    <row r="1392" spans="12:13" x14ac:dyDescent="0.35">
      <c r="L1392" s="27" t="s">
        <v>813</v>
      </c>
      <c r="M1392" s="2">
        <v>25929.842999999997</v>
      </c>
    </row>
    <row r="1393" spans="12:13" x14ac:dyDescent="0.35">
      <c r="L1393" s="27" t="s">
        <v>17623</v>
      </c>
      <c r="M1393" s="2">
        <v>25926.268599999999</v>
      </c>
    </row>
    <row r="1394" spans="12:13" x14ac:dyDescent="0.35">
      <c r="L1394" s="27" t="s">
        <v>13195</v>
      </c>
      <c r="M1394" s="2">
        <v>25917.037</v>
      </c>
    </row>
    <row r="1395" spans="12:13" x14ac:dyDescent="0.35">
      <c r="L1395" s="27" t="s">
        <v>9461</v>
      </c>
      <c r="M1395" s="2">
        <v>25911.513700000003</v>
      </c>
    </row>
    <row r="1396" spans="12:13" x14ac:dyDescent="0.35">
      <c r="L1396" s="27" t="s">
        <v>15228</v>
      </c>
      <c r="M1396" s="2">
        <v>25910.104900000002</v>
      </c>
    </row>
    <row r="1397" spans="12:13" x14ac:dyDescent="0.35">
      <c r="L1397" s="27" t="s">
        <v>2278</v>
      </c>
      <c r="M1397" s="2">
        <v>25900.568800000001</v>
      </c>
    </row>
    <row r="1398" spans="12:13" x14ac:dyDescent="0.35">
      <c r="L1398" s="27" t="s">
        <v>14879</v>
      </c>
      <c r="M1398" s="2">
        <v>25896.347700000002</v>
      </c>
    </row>
    <row r="1399" spans="12:13" x14ac:dyDescent="0.35">
      <c r="L1399" s="27" t="s">
        <v>7860</v>
      </c>
      <c r="M1399" s="2">
        <v>25891.140200000002</v>
      </c>
    </row>
    <row r="1400" spans="12:13" x14ac:dyDescent="0.35">
      <c r="L1400" s="27" t="s">
        <v>10800</v>
      </c>
      <c r="M1400" s="2">
        <v>25889.2647</v>
      </c>
    </row>
    <row r="1401" spans="12:13" x14ac:dyDescent="0.35">
      <c r="L1401" s="27" t="s">
        <v>4744</v>
      </c>
      <c r="M1401" s="2">
        <v>25872.948800000002</v>
      </c>
    </row>
    <row r="1402" spans="12:13" x14ac:dyDescent="0.35">
      <c r="L1402" s="27" t="s">
        <v>16777</v>
      </c>
      <c r="M1402" s="2">
        <v>25862.933099999998</v>
      </c>
    </row>
    <row r="1403" spans="12:13" x14ac:dyDescent="0.35">
      <c r="L1403" s="27" t="s">
        <v>4538</v>
      </c>
      <c r="M1403" s="2">
        <v>25841.559800000003</v>
      </c>
    </row>
    <row r="1404" spans="12:13" x14ac:dyDescent="0.35">
      <c r="L1404" s="27" t="s">
        <v>5676</v>
      </c>
      <c r="M1404" s="2">
        <v>25839.359799999998</v>
      </c>
    </row>
    <row r="1405" spans="12:13" x14ac:dyDescent="0.35">
      <c r="L1405" s="27" t="s">
        <v>18572</v>
      </c>
      <c r="M1405" s="2">
        <v>25815.571899999995</v>
      </c>
    </row>
    <row r="1406" spans="12:13" x14ac:dyDescent="0.35">
      <c r="L1406" s="27" t="s">
        <v>6495</v>
      </c>
      <c r="M1406" s="2">
        <v>25791.674900000002</v>
      </c>
    </row>
    <row r="1407" spans="12:13" x14ac:dyDescent="0.35">
      <c r="L1407" s="27" t="s">
        <v>9442</v>
      </c>
      <c r="M1407" s="2">
        <v>25784.767400000001</v>
      </c>
    </row>
    <row r="1408" spans="12:13" x14ac:dyDescent="0.35">
      <c r="L1408" s="27" t="s">
        <v>15412</v>
      </c>
      <c r="M1408" s="2">
        <v>25782.686099999999</v>
      </c>
    </row>
    <row r="1409" spans="12:13" x14ac:dyDescent="0.35">
      <c r="L1409" s="27" t="s">
        <v>16754</v>
      </c>
      <c r="M1409" s="2">
        <v>25764.574699999997</v>
      </c>
    </row>
    <row r="1410" spans="12:13" x14ac:dyDescent="0.35">
      <c r="L1410" s="27" t="s">
        <v>3671</v>
      </c>
      <c r="M1410" s="2">
        <v>25751.941599999998</v>
      </c>
    </row>
    <row r="1411" spans="12:13" x14ac:dyDescent="0.35">
      <c r="L1411" s="27" t="s">
        <v>4637</v>
      </c>
      <c r="M1411" s="2">
        <v>25745.320200000002</v>
      </c>
    </row>
    <row r="1412" spans="12:13" x14ac:dyDescent="0.35">
      <c r="L1412" s="27" t="s">
        <v>17975</v>
      </c>
      <c r="M1412" s="2">
        <v>25740.762599999998</v>
      </c>
    </row>
    <row r="1413" spans="12:13" x14ac:dyDescent="0.35">
      <c r="L1413" s="27" t="s">
        <v>17720</v>
      </c>
      <c r="M1413" s="2">
        <v>25740.534200000002</v>
      </c>
    </row>
    <row r="1414" spans="12:13" x14ac:dyDescent="0.35">
      <c r="L1414" s="27" t="s">
        <v>2347</v>
      </c>
      <c r="M1414" s="2">
        <v>25732.222399999999</v>
      </c>
    </row>
    <row r="1415" spans="12:13" x14ac:dyDescent="0.35">
      <c r="L1415" s="27" t="s">
        <v>9797</v>
      </c>
      <c r="M1415" s="2">
        <v>25729.2006</v>
      </c>
    </row>
    <row r="1416" spans="12:13" x14ac:dyDescent="0.35">
      <c r="L1416" s="27" t="s">
        <v>5783</v>
      </c>
      <c r="M1416" s="2">
        <v>25703.063099999999</v>
      </c>
    </row>
    <row r="1417" spans="12:13" x14ac:dyDescent="0.35">
      <c r="L1417" s="27" t="s">
        <v>1132</v>
      </c>
      <c r="M1417" s="2">
        <v>25701.705100000003</v>
      </c>
    </row>
    <row r="1418" spans="12:13" x14ac:dyDescent="0.35">
      <c r="L1418" s="27" t="s">
        <v>7619</v>
      </c>
      <c r="M1418" s="2">
        <v>25699.960599999999</v>
      </c>
    </row>
    <row r="1419" spans="12:13" x14ac:dyDescent="0.35">
      <c r="L1419" s="27" t="s">
        <v>12940</v>
      </c>
      <c r="M1419" s="2">
        <v>25682.517300000003</v>
      </c>
    </row>
    <row r="1420" spans="12:13" x14ac:dyDescent="0.35">
      <c r="L1420" s="27" t="s">
        <v>5750</v>
      </c>
      <c r="M1420" s="2">
        <v>25669.2762</v>
      </c>
    </row>
    <row r="1421" spans="12:13" x14ac:dyDescent="0.35">
      <c r="L1421" s="27" t="s">
        <v>11730</v>
      </c>
      <c r="M1421" s="2">
        <v>25669.027499999997</v>
      </c>
    </row>
    <row r="1422" spans="12:13" x14ac:dyDescent="0.35">
      <c r="L1422" s="27" t="s">
        <v>4600</v>
      </c>
      <c r="M1422" s="2">
        <v>25653.610100000002</v>
      </c>
    </row>
    <row r="1423" spans="12:13" x14ac:dyDescent="0.35">
      <c r="L1423" s="27" t="s">
        <v>7140</v>
      </c>
      <c r="M1423" s="2">
        <v>25648.4539</v>
      </c>
    </row>
    <row r="1424" spans="12:13" x14ac:dyDescent="0.35">
      <c r="L1424" s="27" t="s">
        <v>7263</v>
      </c>
      <c r="M1424" s="2">
        <v>25645.989300000001</v>
      </c>
    </row>
    <row r="1425" spans="12:13" x14ac:dyDescent="0.35">
      <c r="L1425" s="27" t="s">
        <v>17375</v>
      </c>
      <c r="M1425" s="2">
        <v>25640.111699999998</v>
      </c>
    </row>
    <row r="1426" spans="12:13" x14ac:dyDescent="0.35">
      <c r="L1426" s="27" t="s">
        <v>9632</v>
      </c>
      <c r="M1426" s="2">
        <v>25631.180899999999</v>
      </c>
    </row>
    <row r="1427" spans="12:13" x14ac:dyDescent="0.35">
      <c r="L1427" s="27" t="s">
        <v>13616</v>
      </c>
      <c r="M1427" s="2">
        <v>25619.266799999998</v>
      </c>
    </row>
    <row r="1428" spans="12:13" x14ac:dyDescent="0.35">
      <c r="L1428" s="27" t="s">
        <v>8746</v>
      </c>
      <c r="M1428" s="2">
        <v>25591.875</v>
      </c>
    </row>
    <row r="1429" spans="12:13" x14ac:dyDescent="0.35">
      <c r="L1429" s="27" t="s">
        <v>18167</v>
      </c>
      <c r="M1429" s="2">
        <v>25570.974699999999</v>
      </c>
    </row>
    <row r="1430" spans="12:13" x14ac:dyDescent="0.35">
      <c r="L1430" s="27" t="s">
        <v>9257</v>
      </c>
      <c r="M1430" s="2">
        <v>25568.795099999999</v>
      </c>
    </row>
    <row r="1431" spans="12:13" x14ac:dyDescent="0.35">
      <c r="L1431" s="27" t="s">
        <v>1025</v>
      </c>
      <c r="M1431" s="2">
        <v>25550.908599999999</v>
      </c>
    </row>
    <row r="1432" spans="12:13" x14ac:dyDescent="0.35">
      <c r="L1432" s="27" t="s">
        <v>5246</v>
      </c>
      <c r="M1432" s="2">
        <v>25539.606299999999</v>
      </c>
    </row>
    <row r="1433" spans="12:13" x14ac:dyDescent="0.35">
      <c r="L1433" s="27" t="s">
        <v>9705</v>
      </c>
      <c r="M1433" s="2">
        <v>25521.881999999998</v>
      </c>
    </row>
    <row r="1434" spans="12:13" x14ac:dyDescent="0.35">
      <c r="L1434" s="27" t="s">
        <v>12050</v>
      </c>
      <c r="M1434" s="2">
        <v>25516.324799999999</v>
      </c>
    </row>
    <row r="1435" spans="12:13" x14ac:dyDescent="0.35">
      <c r="L1435" s="27" t="s">
        <v>2737</v>
      </c>
      <c r="M1435" s="2">
        <v>25510.2844</v>
      </c>
    </row>
    <row r="1436" spans="12:13" x14ac:dyDescent="0.35">
      <c r="L1436" s="27" t="s">
        <v>10073</v>
      </c>
      <c r="M1436" s="2">
        <v>25502.287499999999</v>
      </c>
    </row>
    <row r="1437" spans="12:13" x14ac:dyDescent="0.35">
      <c r="L1437" s="27" t="s">
        <v>15155</v>
      </c>
      <c r="M1437" s="2">
        <v>25493.393199999999</v>
      </c>
    </row>
    <row r="1438" spans="12:13" x14ac:dyDescent="0.35">
      <c r="L1438" s="27" t="s">
        <v>7297</v>
      </c>
      <c r="M1438" s="2">
        <v>25485.207900000001</v>
      </c>
    </row>
    <row r="1439" spans="12:13" x14ac:dyDescent="0.35">
      <c r="L1439" s="27" t="s">
        <v>10954</v>
      </c>
      <c r="M1439" s="2">
        <v>25482.986799999999</v>
      </c>
    </row>
    <row r="1440" spans="12:13" x14ac:dyDescent="0.35">
      <c r="L1440" s="27" t="s">
        <v>3296</v>
      </c>
      <c r="M1440" s="2">
        <v>25480.817500000001</v>
      </c>
    </row>
    <row r="1441" spans="12:13" x14ac:dyDescent="0.35">
      <c r="L1441" s="27" t="s">
        <v>7599</v>
      </c>
      <c r="M1441" s="2">
        <v>25470.239999999998</v>
      </c>
    </row>
    <row r="1442" spans="12:13" x14ac:dyDescent="0.35">
      <c r="L1442" s="27" t="s">
        <v>15881</v>
      </c>
      <c r="M1442" s="2">
        <v>25460.528400000003</v>
      </c>
    </row>
    <row r="1443" spans="12:13" x14ac:dyDescent="0.35">
      <c r="L1443" s="27" t="s">
        <v>2938</v>
      </c>
      <c r="M1443" s="2">
        <v>25450.263200000001</v>
      </c>
    </row>
    <row r="1444" spans="12:13" x14ac:dyDescent="0.35">
      <c r="L1444" s="27" t="s">
        <v>13158</v>
      </c>
      <c r="M1444" s="2">
        <v>25434.385200000001</v>
      </c>
    </row>
    <row r="1445" spans="12:13" x14ac:dyDescent="0.35">
      <c r="L1445" s="27" t="s">
        <v>18394</v>
      </c>
      <c r="M1445" s="2">
        <v>25432.2346</v>
      </c>
    </row>
    <row r="1446" spans="12:13" x14ac:dyDescent="0.35">
      <c r="L1446" s="27" t="s">
        <v>9720</v>
      </c>
      <c r="M1446" s="2">
        <v>25418.883500000004</v>
      </c>
    </row>
    <row r="1447" spans="12:13" x14ac:dyDescent="0.35">
      <c r="L1447" s="27" t="s">
        <v>9746</v>
      </c>
      <c r="M1447" s="2">
        <v>25401.278399999996</v>
      </c>
    </row>
    <row r="1448" spans="12:13" x14ac:dyDescent="0.35">
      <c r="L1448" s="27" t="s">
        <v>3191</v>
      </c>
      <c r="M1448" s="2">
        <v>25400.885399999999</v>
      </c>
    </row>
    <row r="1449" spans="12:13" x14ac:dyDescent="0.35">
      <c r="L1449" s="27" t="s">
        <v>11833</v>
      </c>
      <c r="M1449" s="2">
        <v>25398.5448</v>
      </c>
    </row>
    <row r="1450" spans="12:13" x14ac:dyDescent="0.35">
      <c r="L1450" s="27" t="s">
        <v>11139</v>
      </c>
      <c r="M1450" s="2">
        <v>25378.333299999998</v>
      </c>
    </row>
    <row r="1451" spans="12:13" x14ac:dyDescent="0.35">
      <c r="L1451" s="27" t="s">
        <v>7850</v>
      </c>
      <c r="M1451" s="2">
        <v>25372.413800000002</v>
      </c>
    </row>
    <row r="1452" spans="12:13" x14ac:dyDescent="0.35">
      <c r="L1452" s="27" t="s">
        <v>12184</v>
      </c>
      <c r="M1452" s="2">
        <v>25359.434000000001</v>
      </c>
    </row>
    <row r="1453" spans="12:13" x14ac:dyDescent="0.35">
      <c r="L1453" s="27" t="s">
        <v>4444</v>
      </c>
      <c r="M1453" s="2">
        <v>25353.495999999999</v>
      </c>
    </row>
    <row r="1454" spans="12:13" x14ac:dyDescent="0.35">
      <c r="L1454" s="27" t="s">
        <v>13118</v>
      </c>
      <c r="M1454" s="2">
        <v>25340.539799999999</v>
      </c>
    </row>
    <row r="1455" spans="12:13" x14ac:dyDescent="0.35">
      <c r="L1455" s="27" t="s">
        <v>1032</v>
      </c>
      <c r="M1455" s="2">
        <v>25336.722600000001</v>
      </c>
    </row>
    <row r="1456" spans="12:13" x14ac:dyDescent="0.35">
      <c r="L1456" s="27" t="s">
        <v>5748</v>
      </c>
      <c r="M1456" s="2">
        <v>25329.326200000003</v>
      </c>
    </row>
    <row r="1457" spans="12:13" x14ac:dyDescent="0.35">
      <c r="L1457" s="27" t="s">
        <v>7203</v>
      </c>
      <c r="M1457" s="2">
        <v>25328.2814</v>
      </c>
    </row>
    <row r="1458" spans="12:13" x14ac:dyDescent="0.35">
      <c r="L1458" s="27" t="s">
        <v>18451</v>
      </c>
      <c r="M1458" s="2">
        <v>25325.564399999999</v>
      </c>
    </row>
    <row r="1459" spans="12:13" x14ac:dyDescent="0.35">
      <c r="L1459" s="27" t="s">
        <v>15189</v>
      </c>
      <c r="M1459" s="2">
        <v>25325.564399999999</v>
      </c>
    </row>
    <row r="1460" spans="12:13" x14ac:dyDescent="0.35">
      <c r="L1460" s="27" t="s">
        <v>12859</v>
      </c>
      <c r="M1460" s="2">
        <v>25325.564399999999</v>
      </c>
    </row>
    <row r="1461" spans="12:13" x14ac:dyDescent="0.35">
      <c r="L1461" s="27" t="s">
        <v>10397</v>
      </c>
      <c r="M1461" s="2">
        <v>25325.564399999999</v>
      </c>
    </row>
    <row r="1462" spans="12:13" x14ac:dyDescent="0.35">
      <c r="L1462" s="27" t="s">
        <v>9183</v>
      </c>
      <c r="M1462" s="2">
        <v>25325.564399999999</v>
      </c>
    </row>
    <row r="1463" spans="12:13" x14ac:dyDescent="0.35">
      <c r="L1463" s="27" t="s">
        <v>8916</v>
      </c>
      <c r="M1463" s="2">
        <v>25325.564399999999</v>
      </c>
    </row>
    <row r="1464" spans="12:13" x14ac:dyDescent="0.35">
      <c r="L1464" s="27" t="s">
        <v>9204</v>
      </c>
      <c r="M1464" s="2">
        <v>25325.564399999999</v>
      </c>
    </row>
    <row r="1465" spans="12:13" x14ac:dyDescent="0.35">
      <c r="L1465" s="27" t="s">
        <v>7531</v>
      </c>
      <c r="M1465" s="2">
        <v>25325.564399999999</v>
      </c>
    </row>
    <row r="1466" spans="12:13" x14ac:dyDescent="0.35">
      <c r="L1466" s="27" t="s">
        <v>4519</v>
      </c>
      <c r="M1466" s="2">
        <v>25325.564399999999</v>
      </c>
    </row>
    <row r="1467" spans="12:13" x14ac:dyDescent="0.35">
      <c r="L1467" s="27" t="s">
        <v>4052</v>
      </c>
      <c r="M1467" s="2">
        <v>25325.564399999999</v>
      </c>
    </row>
    <row r="1468" spans="12:13" x14ac:dyDescent="0.35">
      <c r="L1468" s="27" t="s">
        <v>1484</v>
      </c>
      <c r="M1468" s="2">
        <v>25325.564399999999</v>
      </c>
    </row>
    <row r="1469" spans="12:13" x14ac:dyDescent="0.35">
      <c r="L1469" s="27" t="s">
        <v>297</v>
      </c>
      <c r="M1469" s="2">
        <v>25325.564399999999</v>
      </c>
    </row>
    <row r="1470" spans="12:13" x14ac:dyDescent="0.35">
      <c r="L1470" s="27" t="s">
        <v>7792</v>
      </c>
      <c r="M1470" s="2">
        <v>25319.163800000002</v>
      </c>
    </row>
    <row r="1471" spans="12:13" x14ac:dyDescent="0.35">
      <c r="L1471" s="27" t="s">
        <v>8131</v>
      </c>
      <c r="M1471" s="2">
        <v>25308.215600000003</v>
      </c>
    </row>
    <row r="1472" spans="12:13" x14ac:dyDescent="0.35">
      <c r="L1472" s="27" t="s">
        <v>4930</v>
      </c>
      <c r="M1472" s="2">
        <v>25303.908299999999</v>
      </c>
    </row>
    <row r="1473" spans="12:13" x14ac:dyDescent="0.35">
      <c r="L1473" s="27" t="s">
        <v>9977</v>
      </c>
      <c r="M1473" s="2">
        <v>25301.666399999998</v>
      </c>
    </row>
    <row r="1474" spans="12:13" x14ac:dyDescent="0.35">
      <c r="L1474" s="27" t="s">
        <v>8947</v>
      </c>
      <c r="M1474" s="2">
        <v>25288.096500000003</v>
      </c>
    </row>
    <row r="1475" spans="12:13" x14ac:dyDescent="0.35">
      <c r="L1475" s="27" t="s">
        <v>6022</v>
      </c>
      <c r="M1475" s="2">
        <v>25285.2232</v>
      </c>
    </row>
    <row r="1476" spans="12:13" x14ac:dyDescent="0.35">
      <c r="L1476" s="27" t="s">
        <v>6345</v>
      </c>
      <c r="M1476" s="2">
        <v>25277.3488</v>
      </c>
    </row>
    <row r="1477" spans="12:13" x14ac:dyDescent="0.35">
      <c r="L1477" s="27" t="s">
        <v>2490</v>
      </c>
      <c r="M1477" s="2">
        <v>25266.501399999997</v>
      </c>
    </row>
    <row r="1478" spans="12:13" x14ac:dyDescent="0.35">
      <c r="L1478" s="27" t="s">
        <v>11130</v>
      </c>
      <c r="M1478" s="2">
        <v>25262.609499999995</v>
      </c>
    </row>
    <row r="1479" spans="12:13" x14ac:dyDescent="0.35">
      <c r="L1479" s="27" t="s">
        <v>17272</v>
      </c>
      <c r="M1479" s="2">
        <v>25261.990299999998</v>
      </c>
    </row>
    <row r="1480" spans="12:13" x14ac:dyDescent="0.35">
      <c r="L1480" s="27" t="s">
        <v>7900</v>
      </c>
      <c r="M1480" s="2">
        <v>25251.905200000001</v>
      </c>
    </row>
    <row r="1481" spans="12:13" x14ac:dyDescent="0.35">
      <c r="L1481" s="27" t="s">
        <v>7571</v>
      </c>
      <c r="M1481" s="2">
        <v>25239.582399999999</v>
      </c>
    </row>
    <row r="1482" spans="12:13" x14ac:dyDescent="0.35">
      <c r="L1482" s="27" t="s">
        <v>12800</v>
      </c>
      <c r="M1482" s="2">
        <v>25231.419099999999</v>
      </c>
    </row>
    <row r="1483" spans="12:13" x14ac:dyDescent="0.35">
      <c r="L1483" s="27" t="s">
        <v>2953</v>
      </c>
      <c r="M1483" s="2">
        <v>25228.629100000002</v>
      </c>
    </row>
    <row r="1484" spans="12:13" x14ac:dyDescent="0.35">
      <c r="L1484" s="27" t="s">
        <v>6632</v>
      </c>
      <c r="M1484" s="2">
        <v>25223.768100000001</v>
      </c>
    </row>
    <row r="1485" spans="12:13" x14ac:dyDescent="0.35">
      <c r="L1485" s="27" t="s">
        <v>8975</v>
      </c>
      <c r="M1485" s="2">
        <v>25223.608800000002</v>
      </c>
    </row>
    <row r="1486" spans="12:13" x14ac:dyDescent="0.35">
      <c r="L1486" s="27" t="s">
        <v>10194</v>
      </c>
      <c r="M1486" s="2">
        <v>25222.840299999996</v>
      </c>
    </row>
    <row r="1487" spans="12:13" x14ac:dyDescent="0.35">
      <c r="L1487" s="27" t="s">
        <v>13757</v>
      </c>
      <c r="M1487" s="2">
        <v>25214.416599999997</v>
      </c>
    </row>
    <row r="1488" spans="12:13" x14ac:dyDescent="0.35">
      <c r="L1488" s="27" t="s">
        <v>3943</v>
      </c>
      <c r="M1488" s="2">
        <v>25201.447400000001</v>
      </c>
    </row>
    <row r="1489" spans="12:13" x14ac:dyDescent="0.35">
      <c r="L1489" s="27" t="s">
        <v>5291</v>
      </c>
      <c r="M1489" s="2">
        <v>25198.959400000003</v>
      </c>
    </row>
    <row r="1490" spans="12:13" x14ac:dyDescent="0.35">
      <c r="L1490" s="27" t="s">
        <v>2919</v>
      </c>
      <c r="M1490" s="2">
        <v>25197.0147</v>
      </c>
    </row>
    <row r="1491" spans="12:13" x14ac:dyDescent="0.35">
      <c r="L1491" s="27" t="s">
        <v>15889</v>
      </c>
      <c r="M1491" s="2">
        <v>25172.877900000003</v>
      </c>
    </row>
    <row r="1492" spans="12:13" x14ac:dyDescent="0.35">
      <c r="L1492" s="27" t="s">
        <v>17876</v>
      </c>
      <c r="M1492" s="2">
        <v>25165.595399999998</v>
      </c>
    </row>
    <row r="1493" spans="12:13" x14ac:dyDescent="0.35">
      <c r="L1493" s="27" t="s">
        <v>14417</v>
      </c>
      <c r="M1493" s="2">
        <v>25156.3986</v>
      </c>
    </row>
    <row r="1494" spans="12:13" x14ac:dyDescent="0.35">
      <c r="L1494" s="27" t="s">
        <v>5643</v>
      </c>
      <c r="M1494" s="2">
        <v>25154.6819</v>
      </c>
    </row>
    <row r="1495" spans="12:13" x14ac:dyDescent="0.35">
      <c r="L1495" s="27" t="s">
        <v>9288</v>
      </c>
      <c r="M1495" s="2">
        <v>25151.565200000005</v>
      </c>
    </row>
    <row r="1496" spans="12:13" x14ac:dyDescent="0.35">
      <c r="L1496" s="27" t="s">
        <v>16147</v>
      </c>
      <c r="M1496" s="2">
        <v>25137.772300000001</v>
      </c>
    </row>
    <row r="1497" spans="12:13" x14ac:dyDescent="0.35">
      <c r="L1497" s="27" t="s">
        <v>10855</v>
      </c>
      <c r="M1497" s="2">
        <v>25115.431299999997</v>
      </c>
    </row>
    <row r="1498" spans="12:13" x14ac:dyDescent="0.35">
      <c r="L1498" s="27" t="s">
        <v>15957</v>
      </c>
      <c r="M1498" s="2">
        <v>25114.792399999998</v>
      </c>
    </row>
    <row r="1499" spans="12:13" x14ac:dyDescent="0.35">
      <c r="L1499" s="27" t="s">
        <v>8968</v>
      </c>
      <c r="M1499" s="2">
        <v>25110.453799999999</v>
      </c>
    </row>
    <row r="1500" spans="12:13" x14ac:dyDescent="0.35">
      <c r="L1500" s="27" t="s">
        <v>15261</v>
      </c>
      <c r="M1500" s="2">
        <v>25107.225200000001</v>
      </c>
    </row>
    <row r="1501" spans="12:13" x14ac:dyDescent="0.35">
      <c r="L1501" s="27" t="s">
        <v>10764</v>
      </c>
      <c r="M1501" s="2">
        <v>25105.116399999999</v>
      </c>
    </row>
    <row r="1502" spans="12:13" x14ac:dyDescent="0.35">
      <c r="L1502" s="27" t="s">
        <v>4938</v>
      </c>
      <c r="M1502" s="2">
        <v>25084.066300000002</v>
      </c>
    </row>
    <row r="1503" spans="12:13" x14ac:dyDescent="0.35">
      <c r="L1503" s="27" t="s">
        <v>5113</v>
      </c>
      <c r="M1503" s="2">
        <v>25077.975399999999</v>
      </c>
    </row>
    <row r="1504" spans="12:13" x14ac:dyDescent="0.35">
      <c r="L1504" s="27" t="s">
        <v>5471</v>
      </c>
      <c r="M1504" s="2">
        <v>25064.9202</v>
      </c>
    </row>
    <row r="1505" spans="12:13" x14ac:dyDescent="0.35">
      <c r="L1505" s="27" t="s">
        <v>9301</v>
      </c>
      <c r="M1505" s="2">
        <v>25061.019299999996</v>
      </c>
    </row>
    <row r="1506" spans="12:13" x14ac:dyDescent="0.35">
      <c r="L1506" s="27" t="s">
        <v>5056</v>
      </c>
      <c r="M1506" s="2">
        <v>25060.8361</v>
      </c>
    </row>
    <row r="1507" spans="12:13" x14ac:dyDescent="0.35">
      <c r="L1507" s="27" t="s">
        <v>5027</v>
      </c>
      <c r="M1507" s="2">
        <v>25044.3518</v>
      </c>
    </row>
    <row r="1508" spans="12:13" x14ac:dyDescent="0.35">
      <c r="L1508" s="27" t="s">
        <v>5225</v>
      </c>
      <c r="M1508" s="2">
        <v>25038.392699999997</v>
      </c>
    </row>
    <row r="1509" spans="12:13" x14ac:dyDescent="0.35">
      <c r="L1509" s="27" t="s">
        <v>343</v>
      </c>
      <c r="M1509" s="2">
        <v>25037.734599999996</v>
      </c>
    </row>
    <row r="1510" spans="12:13" x14ac:dyDescent="0.35">
      <c r="L1510" s="27" t="s">
        <v>7851</v>
      </c>
      <c r="M1510" s="2">
        <v>25032.118499999997</v>
      </c>
    </row>
    <row r="1511" spans="12:13" x14ac:dyDescent="0.35">
      <c r="L1511" s="27" t="s">
        <v>6940</v>
      </c>
      <c r="M1511" s="2">
        <v>25019.102200000001</v>
      </c>
    </row>
    <row r="1512" spans="12:13" x14ac:dyDescent="0.35">
      <c r="L1512" s="27" t="s">
        <v>17549</v>
      </c>
      <c r="M1512" s="2">
        <v>25012.790099999998</v>
      </c>
    </row>
    <row r="1513" spans="12:13" x14ac:dyDescent="0.35">
      <c r="L1513" s="27" t="s">
        <v>6395</v>
      </c>
      <c r="M1513" s="2">
        <v>25004.7644</v>
      </c>
    </row>
    <row r="1514" spans="12:13" x14ac:dyDescent="0.35">
      <c r="L1514" s="27" t="s">
        <v>1113</v>
      </c>
      <c r="M1514" s="2">
        <v>24993.304799999998</v>
      </c>
    </row>
    <row r="1515" spans="12:13" x14ac:dyDescent="0.35">
      <c r="L1515" s="27" t="s">
        <v>18442</v>
      </c>
      <c r="M1515" s="2">
        <v>24983.344099999998</v>
      </c>
    </row>
    <row r="1516" spans="12:13" x14ac:dyDescent="0.35">
      <c r="L1516" s="27" t="s">
        <v>4532</v>
      </c>
      <c r="M1516" s="2">
        <v>24978.771099999998</v>
      </c>
    </row>
    <row r="1517" spans="12:13" x14ac:dyDescent="0.35">
      <c r="L1517" s="27" t="s">
        <v>3800</v>
      </c>
      <c r="M1517" s="2">
        <v>24969.5137</v>
      </c>
    </row>
    <row r="1518" spans="12:13" x14ac:dyDescent="0.35">
      <c r="L1518" s="27" t="s">
        <v>11624</v>
      </c>
      <c r="M1518" s="2">
        <v>24962.180499999999</v>
      </c>
    </row>
    <row r="1519" spans="12:13" x14ac:dyDescent="0.35">
      <c r="L1519" s="27" t="s">
        <v>9397</v>
      </c>
      <c r="M1519" s="2">
        <v>24951.5425</v>
      </c>
    </row>
    <row r="1520" spans="12:13" x14ac:dyDescent="0.35">
      <c r="L1520" s="27" t="s">
        <v>6447</v>
      </c>
      <c r="M1520" s="2">
        <v>24930.161899999999</v>
      </c>
    </row>
    <row r="1521" spans="12:13" x14ac:dyDescent="0.35">
      <c r="L1521" s="27" t="s">
        <v>9389</v>
      </c>
      <c r="M1521" s="2">
        <v>24921.046600000001</v>
      </c>
    </row>
    <row r="1522" spans="12:13" x14ac:dyDescent="0.35">
      <c r="L1522" s="27" t="s">
        <v>15184</v>
      </c>
      <c r="M1522" s="2">
        <v>24907.981299999999</v>
      </c>
    </row>
    <row r="1523" spans="12:13" x14ac:dyDescent="0.35">
      <c r="L1523" s="27" t="s">
        <v>14554</v>
      </c>
      <c r="M1523" s="2">
        <v>24905.5386</v>
      </c>
    </row>
    <row r="1524" spans="12:13" x14ac:dyDescent="0.35">
      <c r="L1524" s="27" t="s">
        <v>557</v>
      </c>
      <c r="M1524" s="2">
        <v>24902.165000000001</v>
      </c>
    </row>
    <row r="1525" spans="12:13" x14ac:dyDescent="0.35">
      <c r="L1525" s="27" t="s">
        <v>10392</v>
      </c>
      <c r="M1525" s="2">
        <v>24893.360199999999</v>
      </c>
    </row>
    <row r="1526" spans="12:13" x14ac:dyDescent="0.35">
      <c r="L1526" s="27" t="s">
        <v>12626</v>
      </c>
      <c r="M1526" s="2">
        <v>24892.7739</v>
      </c>
    </row>
    <row r="1527" spans="12:13" x14ac:dyDescent="0.35">
      <c r="L1527" s="27" t="s">
        <v>18000</v>
      </c>
      <c r="M1527" s="2">
        <v>24836.9421</v>
      </c>
    </row>
    <row r="1528" spans="12:13" x14ac:dyDescent="0.35">
      <c r="L1528" s="27" t="s">
        <v>4673</v>
      </c>
      <c r="M1528" s="2">
        <v>24835.104599999999</v>
      </c>
    </row>
    <row r="1529" spans="12:13" x14ac:dyDescent="0.35">
      <c r="L1529" s="27" t="s">
        <v>219</v>
      </c>
      <c r="M1529" s="2">
        <v>24833.779900000001</v>
      </c>
    </row>
    <row r="1530" spans="12:13" x14ac:dyDescent="0.35">
      <c r="L1530" s="27" t="s">
        <v>17396</v>
      </c>
      <c r="M1530" s="2">
        <v>24831.881799999999</v>
      </c>
    </row>
    <row r="1531" spans="12:13" x14ac:dyDescent="0.35">
      <c r="L1531" s="27" t="s">
        <v>10769</v>
      </c>
      <c r="M1531" s="2">
        <v>24830.049099999997</v>
      </c>
    </row>
    <row r="1532" spans="12:13" x14ac:dyDescent="0.35">
      <c r="L1532" s="27" t="s">
        <v>4462</v>
      </c>
      <c r="M1532" s="2">
        <v>24820.103899999998</v>
      </c>
    </row>
    <row r="1533" spans="12:13" x14ac:dyDescent="0.35">
      <c r="L1533" s="27" t="s">
        <v>15036</v>
      </c>
      <c r="M1533" s="2">
        <v>24812.568199999998</v>
      </c>
    </row>
    <row r="1534" spans="12:13" x14ac:dyDescent="0.35">
      <c r="L1534" s="27" t="s">
        <v>12691</v>
      </c>
      <c r="M1534" s="2">
        <v>24808.057000000001</v>
      </c>
    </row>
    <row r="1535" spans="12:13" x14ac:dyDescent="0.35">
      <c r="L1535" s="27" t="s">
        <v>988</v>
      </c>
      <c r="M1535" s="2">
        <v>24801.923299999999</v>
      </c>
    </row>
    <row r="1536" spans="12:13" x14ac:dyDescent="0.35">
      <c r="L1536" s="27" t="s">
        <v>16154</v>
      </c>
      <c r="M1536" s="2">
        <v>24794.820199999998</v>
      </c>
    </row>
    <row r="1537" spans="12:13" x14ac:dyDescent="0.35">
      <c r="L1537" s="27" t="s">
        <v>15719</v>
      </c>
      <c r="M1537" s="2">
        <v>24794.552200000002</v>
      </c>
    </row>
    <row r="1538" spans="12:13" x14ac:dyDescent="0.35">
      <c r="L1538" s="27" t="s">
        <v>7589</v>
      </c>
      <c r="M1538" s="2">
        <v>24792.3269</v>
      </c>
    </row>
    <row r="1539" spans="12:13" x14ac:dyDescent="0.35">
      <c r="L1539" s="27" t="s">
        <v>5121</v>
      </c>
      <c r="M1539" s="2">
        <v>24781.895499999999</v>
      </c>
    </row>
    <row r="1540" spans="12:13" x14ac:dyDescent="0.35">
      <c r="L1540" s="27" t="s">
        <v>11803</v>
      </c>
      <c r="M1540" s="2">
        <v>24768.776699999999</v>
      </c>
    </row>
    <row r="1541" spans="12:13" x14ac:dyDescent="0.35">
      <c r="L1541" s="27" t="s">
        <v>5372</v>
      </c>
      <c r="M1541" s="2">
        <v>24753.058499999999</v>
      </c>
    </row>
    <row r="1542" spans="12:13" x14ac:dyDescent="0.35">
      <c r="L1542" s="27" t="s">
        <v>5272</v>
      </c>
      <c r="M1542" s="2">
        <v>24719.766600000003</v>
      </c>
    </row>
    <row r="1543" spans="12:13" x14ac:dyDescent="0.35">
      <c r="L1543" s="27" t="s">
        <v>3960</v>
      </c>
      <c r="M1543" s="2">
        <v>24703.022300000001</v>
      </c>
    </row>
    <row r="1544" spans="12:13" x14ac:dyDescent="0.35">
      <c r="L1544" s="27" t="s">
        <v>15677</v>
      </c>
      <c r="M1544" s="2">
        <v>24700.531999999999</v>
      </c>
    </row>
    <row r="1545" spans="12:13" x14ac:dyDescent="0.35">
      <c r="L1545" s="27" t="s">
        <v>6017</v>
      </c>
      <c r="M1545" s="2">
        <v>24697.792099999999</v>
      </c>
    </row>
    <row r="1546" spans="12:13" x14ac:dyDescent="0.35">
      <c r="L1546" s="27" t="s">
        <v>10103</v>
      </c>
      <c r="M1546" s="2">
        <v>24696.8629</v>
      </c>
    </row>
    <row r="1547" spans="12:13" x14ac:dyDescent="0.35">
      <c r="L1547" s="27" t="s">
        <v>17715</v>
      </c>
      <c r="M1547" s="2">
        <v>24695.865800000003</v>
      </c>
    </row>
    <row r="1548" spans="12:13" x14ac:dyDescent="0.35">
      <c r="L1548" s="27" t="s">
        <v>6049</v>
      </c>
      <c r="M1548" s="2">
        <v>24693.829899999997</v>
      </c>
    </row>
    <row r="1549" spans="12:13" x14ac:dyDescent="0.35">
      <c r="L1549" s="27" t="s">
        <v>1344</v>
      </c>
      <c r="M1549" s="2">
        <v>24688.890100000001</v>
      </c>
    </row>
    <row r="1550" spans="12:13" x14ac:dyDescent="0.35">
      <c r="L1550" s="27" t="s">
        <v>14990</v>
      </c>
      <c r="M1550" s="2">
        <v>24685.782299999999</v>
      </c>
    </row>
    <row r="1551" spans="12:13" x14ac:dyDescent="0.35">
      <c r="L1551" s="27" t="s">
        <v>422</v>
      </c>
      <c r="M1551" s="2">
        <v>24665.615899999997</v>
      </c>
    </row>
    <row r="1552" spans="12:13" x14ac:dyDescent="0.35">
      <c r="L1552" s="27" t="s">
        <v>7353</v>
      </c>
      <c r="M1552" s="2">
        <v>24644.865100000003</v>
      </c>
    </row>
    <row r="1553" spans="12:13" x14ac:dyDescent="0.35">
      <c r="L1553" s="27" t="s">
        <v>10180</v>
      </c>
      <c r="M1553" s="2">
        <v>24644.393700000001</v>
      </c>
    </row>
    <row r="1554" spans="12:13" x14ac:dyDescent="0.35">
      <c r="L1554" s="27" t="s">
        <v>732</v>
      </c>
      <c r="M1554" s="2">
        <v>24641.929700000001</v>
      </c>
    </row>
    <row r="1555" spans="12:13" x14ac:dyDescent="0.35">
      <c r="L1555" s="27" t="s">
        <v>18222</v>
      </c>
      <c r="M1555" s="2">
        <v>24631.335999999999</v>
      </c>
    </row>
    <row r="1556" spans="12:13" x14ac:dyDescent="0.35">
      <c r="L1556" s="27" t="s">
        <v>13338</v>
      </c>
      <c r="M1556" s="2">
        <v>24628.615900000001</v>
      </c>
    </row>
    <row r="1557" spans="12:13" x14ac:dyDescent="0.35">
      <c r="L1557" s="27" t="s">
        <v>15623</v>
      </c>
      <c r="M1557" s="2">
        <v>24610.276800000003</v>
      </c>
    </row>
    <row r="1558" spans="12:13" x14ac:dyDescent="0.35">
      <c r="L1558" s="27" t="s">
        <v>534</v>
      </c>
      <c r="M1558" s="2">
        <v>24602.178500000002</v>
      </c>
    </row>
    <row r="1559" spans="12:13" x14ac:dyDescent="0.35">
      <c r="L1559" s="27" t="s">
        <v>6545</v>
      </c>
      <c r="M1559" s="2">
        <v>24599.1571</v>
      </c>
    </row>
    <row r="1560" spans="12:13" x14ac:dyDescent="0.35">
      <c r="L1560" s="27" t="s">
        <v>2796</v>
      </c>
      <c r="M1560" s="2">
        <v>24598.7317</v>
      </c>
    </row>
    <row r="1561" spans="12:13" x14ac:dyDescent="0.35">
      <c r="L1561" s="27" t="s">
        <v>7627</v>
      </c>
      <c r="M1561" s="2">
        <v>24598.720999999998</v>
      </c>
    </row>
    <row r="1562" spans="12:13" x14ac:dyDescent="0.35">
      <c r="L1562" s="27" t="s">
        <v>17952</v>
      </c>
      <c r="M1562" s="2">
        <v>24597.337</v>
      </c>
    </row>
    <row r="1563" spans="12:13" x14ac:dyDescent="0.35">
      <c r="L1563" s="27" t="s">
        <v>13516</v>
      </c>
      <c r="M1563" s="2">
        <v>24590.093700000001</v>
      </c>
    </row>
    <row r="1564" spans="12:13" x14ac:dyDescent="0.35">
      <c r="L1564" s="27" t="s">
        <v>8836</v>
      </c>
      <c r="M1564" s="2">
        <v>24585.906600000002</v>
      </c>
    </row>
    <row r="1565" spans="12:13" x14ac:dyDescent="0.35">
      <c r="L1565" s="27" t="s">
        <v>2535</v>
      </c>
      <c r="M1565" s="2">
        <v>24583.947700000001</v>
      </c>
    </row>
    <row r="1566" spans="12:13" x14ac:dyDescent="0.35">
      <c r="L1566" s="27" t="s">
        <v>9563</v>
      </c>
      <c r="M1566" s="2">
        <v>24579.5753</v>
      </c>
    </row>
    <row r="1567" spans="12:13" x14ac:dyDescent="0.35">
      <c r="L1567" s="27" t="s">
        <v>8742</v>
      </c>
      <c r="M1567" s="2">
        <v>24554.3321</v>
      </c>
    </row>
    <row r="1568" spans="12:13" x14ac:dyDescent="0.35">
      <c r="L1568" s="27" t="s">
        <v>11484</v>
      </c>
      <c r="M1568" s="2">
        <v>24551.707000000002</v>
      </c>
    </row>
    <row r="1569" spans="12:13" x14ac:dyDescent="0.35">
      <c r="L1569" s="27" t="s">
        <v>4172</v>
      </c>
      <c r="M1569" s="2">
        <v>24550.8508</v>
      </c>
    </row>
    <row r="1570" spans="12:13" x14ac:dyDescent="0.35">
      <c r="L1570" s="27" t="s">
        <v>16970</v>
      </c>
      <c r="M1570" s="2">
        <v>24543.762300000002</v>
      </c>
    </row>
    <row r="1571" spans="12:13" x14ac:dyDescent="0.35">
      <c r="L1571" s="27" t="s">
        <v>16946</v>
      </c>
      <c r="M1571" s="2">
        <v>24538.524400000002</v>
      </c>
    </row>
    <row r="1572" spans="12:13" x14ac:dyDescent="0.35">
      <c r="L1572" s="27" t="s">
        <v>4677</v>
      </c>
      <c r="M1572" s="2">
        <v>24538.069</v>
      </c>
    </row>
    <row r="1573" spans="12:13" x14ac:dyDescent="0.35">
      <c r="L1573" s="27" t="s">
        <v>15289</v>
      </c>
      <c r="M1573" s="2">
        <v>24531.385100000003</v>
      </c>
    </row>
    <row r="1574" spans="12:13" x14ac:dyDescent="0.35">
      <c r="L1574" s="27" t="s">
        <v>15624</v>
      </c>
      <c r="M1574" s="2">
        <v>24513.619499999997</v>
      </c>
    </row>
    <row r="1575" spans="12:13" x14ac:dyDescent="0.35">
      <c r="L1575" s="27" t="s">
        <v>270</v>
      </c>
      <c r="M1575" s="2">
        <v>24511.039100000002</v>
      </c>
    </row>
    <row r="1576" spans="12:13" x14ac:dyDescent="0.35">
      <c r="L1576" s="27" t="s">
        <v>8259</v>
      </c>
      <c r="M1576" s="2">
        <v>24505.784299999999</v>
      </c>
    </row>
    <row r="1577" spans="12:13" x14ac:dyDescent="0.35">
      <c r="L1577" s="27" t="s">
        <v>15248</v>
      </c>
      <c r="M1577" s="2">
        <v>24499.500800000002</v>
      </c>
    </row>
    <row r="1578" spans="12:13" x14ac:dyDescent="0.35">
      <c r="L1578" s="27" t="s">
        <v>15811</v>
      </c>
      <c r="M1578" s="2">
        <v>24499.457600000002</v>
      </c>
    </row>
    <row r="1579" spans="12:13" x14ac:dyDescent="0.35">
      <c r="L1579" s="27" t="s">
        <v>669</v>
      </c>
      <c r="M1579" s="2">
        <v>24495.268799999998</v>
      </c>
    </row>
    <row r="1580" spans="12:13" x14ac:dyDescent="0.35">
      <c r="L1580" s="27" t="s">
        <v>18110</v>
      </c>
      <c r="M1580" s="2">
        <v>24490.691700000003</v>
      </c>
    </row>
    <row r="1581" spans="12:13" x14ac:dyDescent="0.35">
      <c r="L1581" s="27" t="s">
        <v>1686</v>
      </c>
      <c r="M1581" s="2">
        <v>24489.715499999998</v>
      </c>
    </row>
    <row r="1582" spans="12:13" x14ac:dyDescent="0.35">
      <c r="L1582" s="27" t="s">
        <v>16119</v>
      </c>
      <c r="M1582" s="2">
        <v>24481.138200000001</v>
      </c>
    </row>
    <row r="1583" spans="12:13" x14ac:dyDescent="0.35">
      <c r="L1583" s="27" t="s">
        <v>1360</v>
      </c>
      <c r="M1583" s="2">
        <v>24477.304799999998</v>
      </c>
    </row>
    <row r="1584" spans="12:13" x14ac:dyDescent="0.35">
      <c r="L1584" s="27" t="s">
        <v>5667</v>
      </c>
      <c r="M1584" s="2">
        <v>24421.073100000001</v>
      </c>
    </row>
    <row r="1585" spans="12:13" x14ac:dyDescent="0.35">
      <c r="L1585" s="27" t="s">
        <v>14646</v>
      </c>
      <c r="M1585" s="2">
        <v>24417.160899999999</v>
      </c>
    </row>
    <row r="1586" spans="12:13" x14ac:dyDescent="0.35">
      <c r="L1586" s="27" t="s">
        <v>11831</v>
      </c>
      <c r="M1586" s="2">
        <v>24413.602000000003</v>
      </c>
    </row>
    <row r="1587" spans="12:13" x14ac:dyDescent="0.35">
      <c r="L1587" s="27" t="s">
        <v>11061</v>
      </c>
      <c r="M1587" s="2">
        <v>24406.093799999999</v>
      </c>
    </row>
    <row r="1588" spans="12:13" x14ac:dyDescent="0.35">
      <c r="L1588" s="27" t="s">
        <v>4120</v>
      </c>
      <c r="M1588" s="2">
        <v>24397.630799999999</v>
      </c>
    </row>
    <row r="1589" spans="12:13" x14ac:dyDescent="0.35">
      <c r="L1589" s="27" t="s">
        <v>17454</v>
      </c>
      <c r="M1589" s="2">
        <v>24383.688099999999</v>
      </c>
    </row>
    <row r="1590" spans="12:13" x14ac:dyDescent="0.35">
      <c r="L1590" s="27" t="s">
        <v>14457</v>
      </c>
      <c r="M1590" s="2">
        <v>24376.776600000001</v>
      </c>
    </row>
    <row r="1591" spans="12:13" x14ac:dyDescent="0.35">
      <c r="L1591" s="27" t="s">
        <v>4459</v>
      </c>
      <c r="M1591" s="2">
        <v>24376.336299999999</v>
      </c>
    </row>
    <row r="1592" spans="12:13" x14ac:dyDescent="0.35">
      <c r="L1592" s="27" t="s">
        <v>14468</v>
      </c>
      <c r="M1592" s="2">
        <v>24295.9365</v>
      </c>
    </row>
    <row r="1593" spans="12:13" x14ac:dyDescent="0.35">
      <c r="L1593" s="27" t="s">
        <v>16576</v>
      </c>
      <c r="M1593" s="2">
        <v>24278.277300000002</v>
      </c>
    </row>
    <row r="1594" spans="12:13" x14ac:dyDescent="0.35">
      <c r="L1594" s="27" t="s">
        <v>18024</v>
      </c>
      <c r="M1594" s="2">
        <v>24271.0684</v>
      </c>
    </row>
    <row r="1595" spans="12:13" x14ac:dyDescent="0.35">
      <c r="L1595" s="27" t="s">
        <v>434</v>
      </c>
      <c r="M1595" s="2">
        <v>24267.551199999998</v>
      </c>
    </row>
    <row r="1596" spans="12:13" x14ac:dyDescent="0.35">
      <c r="L1596" s="27" t="s">
        <v>2773</v>
      </c>
      <c r="M1596" s="2">
        <v>24242.065699999999</v>
      </c>
    </row>
    <row r="1597" spans="12:13" x14ac:dyDescent="0.35">
      <c r="L1597" s="27" t="s">
        <v>9865</v>
      </c>
      <c r="M1597" s="2">
        <v>24239.553099999997</v>
      </c>
    </row>
    <row r="1598" spans="12:13" x14ac:dyDescent="0.35">
      <c r="L1598" s="27" t="s">
        <v>377</v>
      </c>
      <c r="M1598" s="2">
        <v>24230.373199999998</v>
      </c>
    </row>
    <row r="1599" spans="12:13" x14ac:dyDescent="0.35">
      <c r="L1599" s="27" t="s">
        <v>12487</v>
      </c>
      <c r="M1599" s="2">
        <v>24210.680400000001</v>
      </c>
    </row>
    <row r="1600" spans="12:13" x14ac:dyDescent="0.35">
      <c r="L1600" s="27" t="s">
        <v>11212</v>
      </c>
      <c r="M1600" s="2">
        <v>24209.549500000001</v>
      </c>
    </row>
    <row r="1601" spans="12:13" x14ac:dyDescent="0.35">
      <c r="L1601" s="27" t="s">
        <v>12203</v>
      </c>
      <c r="M1601" s="2">
        <v>24202.989399999999</v>
      </c>
    </row>
    <row r="1602" spans="12:13" x14ac:dyDescent="0.35">
      <c r="L1602" s="27" t="s">
        <v>13056</v>
      </c>
      <c r="M1602" s="2">
        <v>24192.144399999997</v>
      </c>
    </row>
    <row r="1603" spans="12:13" x14ac:dyDescent="0.35">
      <c r="L1603" s="27" t="s">
        <v>18557</v>
      </c>
      <c r="M1603" s="2">
        <v>24184.525699999998</v>
      </c>
    </row>
    <row r="1604" spans="12:13" x14ac:dyDescent="0.35">
      <c r="L1604" s="27" t="s">
        <v>3530</v>
      </c>
      <c r="M1604" s="2">
        <v>24179.1734</v>
      </c>
    </row>
    <row r="1605" spans="12:13" x14ac:dyDescent="0.35">
      <c r="L1605" s="27" t="s">
        <v>18165</v>
      </c>
      <c r="M1605" s="2">
        <v>24174.2585</v>
      </c>
    </row>
    <row r="1606" spans="12:13" x14ac:dyDescent="0.35">
      <c r="L1606" s="27" t="s">
        <v>7629</v>
      </c>
      <c r="M1606" s="2">
        <v>24164.6738</v>
      </c>
    </row>
    <row r="1607" spans="12:13" x14ac:dyDescent="0.35">
      <c r="L1607" s="27" t="s">
        <v>17402</v>
      </c>
      <c r="M1607" s="2">
        <v>24164.423599999998</v>
      </c>
    </row>
    <row r="1608" spans="12:13" x14ac:dyDescent="0.35">
      <c r="L1608" s="27" t="s">
        <v>13682</v>
      </c>
      <c r="M1608" s="2">
        <v>24135.674700000003</v>
      </c>
    </row>
    <row r="1609" spans="12:13" x14ac:dyDescent="0.35">
      <c r="L1609" s="27" t="s">
        <v>8804</v>
      </c>
      <c r="M1609" s="2">
        <v>24134.724300000002</v>
      </c>
    </row>
    <row r="1610" spans="12:13" x14ac:dyDescent="0.35">
      <c r="L1610" s="27" t="s">
        <v>4585</v>
      </c>
      <c r="M1610" s="2">
        <v>24130.359899999999</v>
      </c>
    </row>
    <row r="1611" spans="12:13" x14ac:dyDescent="0.35">
      <c r="L1611" s="27" t="s">
        <v>10911</v>
      </c>
      <c r="M1611" s="2">
        <v>24120.8511</v>
      </c>
    </row>
    <row r="1612" spans="12:13" x14ac:dyDescent="0.35">
      <c r="L1612" s="27" t="s">
        <v>11456</v>
      </c>
      <c r="M1612" s="2">
        <v>24118.6044</v>
      </c>
    </row>
    <row r="1613" spans="12:13" x14ac:dyDescent="0.35">
      <c r="L1613" s="27" t="s">
        <v>3508</v>
      </c>
      <c r="M1613" s="2">
        <v>24112.069899999999</v>
      </c>
    </row>
    <row r="1614" spans="12:13" x14ac:dyDescent="0.35">
      <c r="L1614" s="27" t="s">
        <v>6335</v>
      </c>
      <c r="M1614" s="2">
        <v>24109.931899999996</v>
      </c>
    </row>
    <row r="1615" spans="12:13" x14ac:dyDescent="0.35">
      <c r="L1615" s="27" t="s">
        <v>8059</v>
      </c>
      <c r="M1615" s="2">
        <v>24108.487799999999</v>
      </c>
    </row>
    <row r="1616" spans="12:13" x14ac:dyDescent="0.35">
      <c r="L1616" s="27" t="s">
        <v>10219</v>
      </c>
      <c r="M1616" s="2">
        <v>24096.3979</v>
      </c>
    </row>
    <row r="1617" spans="12:13" x14ac:dyDescent="0.35">
      <c r="L1617" s="27" t="s">
        <v>14653</v>
      </c>
      <c r="M1617" s="2">
        <v>24084.574499999999</v>
      </c>
    </row>
    <row r="1618" spans="12:13" x14ac:dyDescent="0.35">
      <c r="L1618" s="27" t="s">
        <v>11491</v>
      </c>
      <c r="M1618" s="2">
        <v>24062.786899999999</v>
      </c>
    </row>
    <row r="1619" spans="12:13" x14ac:dyDescent="0.35">
      <c r="L1619" s="27" t="s">
        <v>16141</v>
      </c>
      <c r="M1619" s="2">
        <v>24057.763300000002</v>
      </c>
    </row>
    <row r="1620" spans="12:13" x14ac:dyDescent="0.35">
      <c r="L1620" s="27" t="s">
        <v>17940</v>
      </c>
      <c r="M1620" s="2">
        <v>24051.758000000002</v>
      </c>
    </row>
    <row r="1621" spans="12:13" x14ac:dyDescent="0.35">
      <c r="L1621" s="27" t="s">
        <v>10421</v>
      </c>
      <c r="M1621" s="2">
        <v>24036.154400000003</v>
      </c>
    </row>
    <row r="1622" spans="12:13" x14ac:dyDescent="0.35">
      <c r="L1622" s="27" t="s">
        <v>12159</v>
      </c>
      <c r="M1622" s="2">
        <v>24021.5105</v>
      </c>
    </row>
    <row r="1623" spans="12:13" x14ac:dyDescent="0.35">
      <c r="L1623" s="27" t="s">
        <v>16799</v>
      </c>
      <c r="M1623" s="2">
        <v>24012.079700000002</v>
      </c>
    </row>
    <row r="1624" spans="12:13" x14ac:dyDescent="0.35">
      <c r="L1624" s="27" t="s">
        <v>4578</v>
      </c>
      <c r="M1624" s="2">
        <v>24003.338499999998</v>
      </c>
    </row>
    <row r="1625" spans="12:13" x14ac:dyDescent="0.35">
      <c r="L1625" s="27" t="s">
        <v>5752</v>
      </c>
      <c r="M1625" s="2">
        <v>23981.446800000002</v>
      </c>
    </row>
    <row r="1626" spans="12:13" x14ac:dyDescent="0.35">
      <c r="L1626" s="27" t="s">
        <v>9490</v>
      </c>
      <c r="M1626" s="2">
        <v>23981.428599999999</v>
      </c>
    </row>
    <row r="1627" spans="12:13" x14ac:dyDescent="0.35">
      <c r="L1627" s="27" t="s">
        <v>11667</v>
      </c>
      <c r="M1627" s="2">
        <v>23974.763600000002</v>
      </c>
    </row>
    <row r="1628" spans="12:13" x14ac:dyDescent="0.35">
      <c r="L1628" s="27" t="s">
        <v>14625</v>
      </c>
      <c r="M1628" s="2">
        <v>23952.029299999998</v>
      </c>
    </row>
    <row r="1629" spans="12:13" x14ac:dyDescent="0.35">
      <c r="L1629" s="27" t="s">
        <v>8394</v>
      </c>
      <c r="M1629" s="2">
        <v>23951.787199999999</v>
      </c>
    </row>
    <row r="1630" spans="12:13" x14ac:dyDescent="0.35">
      <c r="L1630" s="27" t="s">
        <v>9732</v>
      </c>
      <c r="M1630" s="2">
        <v>23950.449400000001</v>
      </c>
    </row>
    <row r="1631" spans="12:13" x14ac:dyDescent="0.35">
      <c r="L1631" s="27" t="s">
        <v>9895</v>
      </c>
      <c r="M1631" s="2">
        <v>23929.595099999999</v>
      </c>
    </row>
    <row r="1632" spans="12:13" x14ac:dyDescent="0.35">
      <c r="L1632" s="27" t="s">
        <v>13124</v>
      </c>
      <c r="M1632" s="2">
        <v>23920.4087</v>
      </c>
    </row>
    <row r="1633" spans="12:13" x14ac:dyDescent="0.35">
      <c r="L1633" s="27" t="s">
        <v>1525</v>
      </c>
      <c r="M1633" s="2">
        <v>23918.8406</v>
      </c>
    </row>
    <row r="1634" spans="12:13" x14ac:dyDescent="0.35">
      <c r="L1634" s="27" t="s">
        <v>18040</v>
      </c>
      <c r="M1634" s="2">
        <v>23918.588599999999</v>
      </c>
    </row>
    <row r="1635" spans="12:13" x14ac:dyDescent="0.35">
      <c r="L1635" s="27" t="s">
        <v>16062</v>
      </c>
      <c r="M1635" s="2">
        <v>23918.588599999999</v>
      </c>
    </row>
    <row r="1636" spans="12:13" x14ac:dyDescent="0.35">
      <c r="L1636" s="27" t="s">
        <v>16391</v>
      </c>
      <c r="M1636" s="2">
        <v>23918.588599999999</v>
      </c>
    </row>
    <row r="1637" spans="12:13" x14ac:dyDescent="0.35">
      <c r="L1637" s="27" t="s">
        <v>15403</v>
      </c>
      <c r="M1637" s="2">
        <v>23918.588599999999</v>
      </c>
    </row>
    <row r="1638" spans="12:13" x14ac:dyDescent="0.35">
      <c r="L1638" s="27" t="s">
        <v>14981</v>
      </c>
      <c r="M1638" s="2">
        <v>23918.588599999999</v>
      </c>
    </row>
    <row r="1639" spans="12:13" x14ac:dyDescent="0.35">
      <c r="L1639" s="27" t="s">
        <v>13010</v>
      </c>
      <c r="M1639" s="2">
        <v>23918.588599999999</v>
      </c>
    </row>
    <row r="1640" spans="12:13" x14ac:dyDescent="0.35">
      <c r="L1640" s="27" t="s">
        <v>10032</v>
      </c>
      <c r="M1640" s="2">
        <v>23918.588599999999</v>
      </c>
    </row>
    <row r="1641" spans="12:13" x14ac:dyDescent="0.35">
      <c r="L1641" s="27" t="s">
        <v>9714</v>
      </c>
      <c r="M1641" s="2">
        <v>23918.588599999999</v>
      </c>
    </row>
    <row r="1642" spans="12:13" x14ac:dyDescent="0.35">
      <c r="L1642" s="27" t="s">
        <v>10592</v>
      </c>
      <c r="M1642" s="2">
        <v>23918.588599999999</v>
      </c>
    </row>
    <row r="1643" spans="12:13" x14ac:dyDescent="0.35">
      <c r="L1643" s="27" t="s">
        <v>8150</v>
      </c>
      <c r="M1643" s="2">
        <v>23918.588599999999</v>
      </c>
    </row>
    <row r="1644" spans="12:13" x14ac:dyDescent="0.35">
      <c r="L1644" s="27" t="s">
        <v>8142</v>
      </c>
      <c r="M1644" s="2">
        <v>23918.588599999999</v>
      </c>
    </row>
    <row r="1645" spans="12:13" x14ac:dyDescent="0.35">
      <c r="L1645" s="27" t="s">
        <v>6413</v>
      </c>
      <c r="M1645" s="2">
        <v>23918.588599999999</v>
      </c>
    </row>
    <row r="1646" spans="12:13" x14ac:dyDescent="0.35">
      <c r="L1646" s="27" t="s">
        <v>7019</v>
      </c>
      <c r="M1646" s="2">
        <v>23918.588599999999</v>
      </c>
    </row>
    <row r="1647" spans="12:13" x14ac:dyDescent="0.35">
      <c r="L1647" s="27" t="s">
        <v>3920</v>
      </c>
      <c r="M1647" s="2">
        <v>23918.588599999999</v>
      </c>
    </row>
    <row r="1648" spans="12:13" x14ac:dyDescent="0.35">
      <c r="L1648" s="27" t="s">
        <v>466</v>
      </c>
      <c r="M1648" s="2">
        <v>23918.588599999999</v>
      </c>
    </row>
    <row r="1649" spans="12:13" x14ac:dyDescent="0.35">
      <c r="L1649" s="27" t="s">
        <v>8571</v>
      </c>
      <c r="M1649" s="2">
        <v>23913.835599999999</v>
      </c>
    </row>
    <row r="1650" spans="12:13" x14ac:dyDescent="0.35">
      <c r="L1650" s="27" t="s">
        <v>12953</v>
      </c>
      <c r="M1650" s="2">
        <v>23906.746900000002</v>
      </c>
    </row>
    <row r="1651" spans="12:13" x14ac:dyDescent="0.35">
      <c r="L1651" s="27" t="s">
        <v>11341</v>
      </c>
      <c r="M1651" s="2">
        <v>23901.999899999999</v>
      </c>
    </row>
    <row r="1652" spans="12:13" x14ac:dyDescent="0.35">
      <c r="L1652" s="27" t="s">
        <v>1509</v>
      </c>
      <c r="M1652" s="2">
        <v>23901.7052</v>
      </c>
    </row>
    <row r="1653" spans="12:13" x14ac:dyDescent="0.35">
      <c r="L1653" s="27" t="s">
        <v>4657</v>
      </c>
      <c r="M1653" s="2">
        <v>23883.524600000001</v>
      </c>
    </row>
    <row r="1654" spans="12:13" x14ac:dyDescent="0.35">
      <c r="L1654" s="27" t="s">
        <v>2710</v>
      </c>
      <c r="M1654" s="2">
        <v>23879.343100000002</v>
      </c>
    </row>
    <row r="1655" spans="12:13" x14ac:dyDescent="0.35">
      <c r="L1655" s="27" t="s">
        <v>18241</v>
      </c>
      <c r="M1655" s="2">
        <v>23867.0399</v>
      </c>
    </row>
    <row r="1656" spans="12:13" x14ac:dyDescent="0.35">
      <c r="L1656" s="27" t="s">
        <v>14274</v>
      </c>
      <c r="M1656" s="2">
        <v>23866.984399999998</v>
      </c>
    </row>
    <row r="1657" spans="12:13" x14ac:dyDescent="0.35">
      <c r="L1657" s="27" t="s">
        <v>11249</v>
      </c>
      <c r="M1657" s="2">
        <v>23822.661300000003</v>
      </c>
    </row>
    <row r="1658" spans="12:13" x14ac:dyDescent="0.35">
      <c r="L1658" s="27" t="s">
        <v>9611</v>
      </c>
      <c r="M1658" s="2">
        <v>23822.331400000003</v>
      </c>
    </row>
    <row r="1659" spans="12:13" x14ac:dyDescent="0.35">
      <c r="L1659" s="27" t="s">
        <v>11383</v>
      </c>
      <c r="M1659" s="2">
        <v>23814.125800000002</v>
      </c>
    </row>
    <row r="1660" spans="12:13" x14ac:dyDescent="0.35">
      <c r="L1660" s="27" t="s">
        <v>11420</v>
      </c>
      <c r="M1660" s="2">
        <v>23813.668500000003</v>
      </c>
    </row>
    <row r="1661" spans="12:13" x14ac:dyDescent="0.35">
      <c r="L1661" s="27" t="s">
        <v>3841</v>
      </c>
      <c r="M1661" s="2">
        <v>23808.693200000002</v>
      </c>
    </row>
    <row r="1662" spans="12:13" x14ac:dyDescent="0.35">
      <c r="L1662" s="27" t="s">
        <v>14918</v>
      </c>
      <c r="M1662" s="2">
        <v>23805.369600000002</v>
      </c>
    </row>
    <row r="1663" spans="12:13" x14ac:dyDescent="0.35">
      <c r="L1663" s="27" t="s">
        <v>315</v>
      </c>
      <c r="M1663" s="2">
        <v>23805.369600000002</v>
      </c>
    </row>
    <row r="1664" spans="12:13" x14ac:dyDescent="0.35">
      <c r="L1664" s="27" t="s">
        <v>17657</v>
      </c>
      <c r="M1664" s="2">
        <v>23801.929600000003</v>
      </c>
    </row>
    <row r="1665" spans="12:13" x14ac:dyDescent="0.35">
      <c r="L1665" s="27" t="s">
        <v>18384</v>
      </c>
      <c r="M1665" s="2">
        <v>23798.727200000001</v>
      </c>
    </row>
    <row r="1666" spans="12:13" x14ac:dyDescent="0.35">
      <c r="L1666" s="27" t="s">
        <v>13880</v>
      </c>
      <c r="M1666" s="2">
        <v>23791.205700000002</v>
      </c>
    </row>
    <row r="1667" spans="12:13" x14ac:dyDescent="0.35">
      <c r="L1667" s="27" t="s">
        <v>15110</v>
      </c>
      <c r="M1667" s="2">
        <v>23790.087200000002</v>
      </c>
    </row>
    <row r="1668" spans="12:13" x14ac:dyDescent="0.35">
      <c r="L1668" s="27" t="s">
        <v>13122</v>
      </c>
      <c r="M1668" s="2">
        <v>23784.745999999999</v>
      </c>
    </row>
    <row r="1669" spans="12:13" x14ac:dyDescent="0.35">
      <c r="L1669" s="27" t="s">
        <v>12810</v>
      </c>
      <c r="M1669" s="2">
        <v>23783.244600000002</v>
      </c>
    </row>
    <row r="1670" spans="12:13" x14ac:dyDescent="0.35">
      <c r="L1670" s="27" t="s">
        <v>2800</v>
      </c>
      <c r="M1670" s="2">
        <v>23779.978799999997</v>
      </c>
    </row>
    <row r="1671" spans="12:13" x14ac:dyDescent="0.35">
      <c r="L1671" s="27" t="s">
        <v>7804</v>
      </c>
      <c r="M1671" s="2">
        <v>23775.844799999999</v>
      </c>
    </row>
    <row r="1672" spans="12:13" x14ac:dyDescent="0.35">
      <c r="L1672" s="27" t="s">
        <v>2835</v>
      </c>
      <c r="M1672" s="2">
        <v>23774.157299999999</v>
      </c>
    </row>
    <row r="1673" spans="12:13" x14ac:dyDescent="0.35">
      <c r="L1673" s="27" t="s">
        <v>11959</v>
      </c>
      <c r="M1673" s="2">
        <v>23770.446800000002</v>
      </c>
    </row>
    <row r="1674" spans="12:13" x14ac:dyDescent="0.35">
      <c r="L1674" s="27" t="s">
        <v>214</v>
      </c>
      <c r="M1674" s="2">
        <v>23769.6577</v>
      </c>
    </row>
    <row r="1675" spans="12:13" x14ac:dyDescent="0.35">
      <c r="L1675" s="27" t="s">
        <v>6510</v>
      </c>
      <c r="M1675" s="2">
        <v>23758.0579</v>
      </c>
    </row>
    <row r="1676" spans="12:13" x14ac:dyDescent="0.35">
      <c r="L1676" s="27" t="s">
        <v>4762</v>
      </c>
      <c r="M1676" s="2">
        <v>23753.338899999999</v>
      </c>
    </row>
    <row r="1677" spans="12:13" x14ac:dyDescent="0.35">
      <c r="L1677" s="27" t="s">
        <v>11458</v>
      </c>
      <c r="M1677" s="2">
        <v>23752.392</v>
      </c>
    </row>
    <row r="1678" spans="12:13" x14ac:dyDescent="0.35">
      <c r="L1678" s="27" t="s">
        <v>1954</v>
      </c>
      <c r="M1678" s="2">
        <v>23751.3194</v>
      </c>
    </row>
    <row r="1679" spans="12:13" x14ac:dyDescent="0.35">
      <c r="L1679" s="27" t="s">
        <v>16997</v>
      </c>
      <c r="M1679" s="2">
        <v>23736.8004</v>
      </c>
    </row>
    <row r="1680" spans="12:13" x14ac:dyDescent="0.35">
      <c r="L1680" s="27" t="s">
        <v>10327</v>
      </c>
      <c r="M1680" s="2">
        <v>23726.546400000003</v>
      </c>
    </row>
    <row r="1681" spans="12:13" x14ac:dyDescent="0.35">
      <c r="L1681" s="27" t="s">
        <v>15317</v>
      </c>
      <c r="M1681" s="2">
        <v>23705.488700000002</v>
      </c>
    </row>
    <row r="1682" spans="12:13" x14ac:dyDescent="0.35">
      <c r="L1682" s="27" t="s">
        <v>11581</v>
      </c>
      <c r="M1682" s="2">
        <v>23690.0118</v>
      </c>
    </row>
    <row r="1683" spans="12:13" x14ac:dyDescent="0.35">
      <c r="L1683" s="27" t="s">
        <v>18534</v>
      </c>
      <c r="M1683" s="2">
        <v>23679.360799999999</v>
      </c>
    </row>
    <row r="1684" spans="12:13" x14ac:dyDescent="0.35">
      <c r="L1684" s="27" t="s">
        <v>6789</v>
      </c>
      <c r="M1684" s="2">
        <v>23675.148499999999</v>
      </c>
    </row>
    <row r="1685" spans="12:13" x14ac:dyDescent="0.35">
      <c r="L1685" s="27" t="s">
        <v>1184</v>
      </c>
      <c r="M1685" s="2">
        <v>23674.304300000003</v>
      </c>
    </row>
    <row r="1686" spans="12:13" x14ac:dyDescent="0.35">
      <c r="L1686" s="27" t="s">
        <v>13725</v>
      </c>
      <c r="M1686" s="2">
        <v>23670.747299999999</v>
      </c>
    </row>
    <row r="1687" spans="12:13" x14ac:dyDescent="0.35">
      <c r="L1687" s="27" t="s">
        <v>17680</v>
      </c>
      <c r="M1687" s="2">
        <v>23669.7392</v>
      </c>
    </row>
    <row r="1688" spans="12:13" x14ac:dyDescent="0.35">
      <c r="L1688" s="27" t="s">
        <v>1302</v>
      </c>
      <c r="M1688" s="2">
        <v>23667.1626</v>
      </c>
    </row>
    <row r="1689" spans="12:13" x14ac:dyDescent="0.35">
      <c r="L1689" s="27" t="s">
        <v>1204</v>
      </c>
      <c r="M1689" s="2">
        <v>23655.5265</v>
      </c>
    </row>
    <row r="1690" spans="12:13" x14ac:dyDescent="0.35">
      <c r="L1690" s="27" t="s">
        <v>273</v>
      </c>
      <c r="M1690" s="2">
        <v>23621.097999999998</v>
      </c>
    </row>
    <row r="1691" spans="12:13" x14ac:dyDescent="0.35">
      <c r="L1691" s="27" t="s">
        <v>9404</v>
      </c>
      <c r="M1691" s="2">
        <v>23607.8069</v>
      </c>
    </row>
    <row r="1692" spans="12:13" x14ac:dyDescent="0.35">
      <c r="L1692" s="27" t="s">
        <v>10559</v>
      </c>
      <c r="M1692" s="2">
        <v>23604.7156</v>
      </c>
    </row>
    <row r="1693" spans="12:13" x14ac:dyDescent="0.35">
      <c r="L1693" s="27" t="s">
        <v>1851</v>
      </c>
      <c r="M1693" s="2">
        <v>23595.165800000002</v>
      </c>
    </row>
    <row r="1694" spans="12:13" x14ac:dyDescent="0.35">
      <c r="L1694" s="27" t="s">
        <v>13758</v>
      </c>
      <c r="M1694" s="2">
        <v>23589.042399999998</v>
      </c>
    </row>
    <row r="1695" spans="12:13" x14ac:dyDescent="0.35">
      <c r="L1695" s="27" t="s">
        <v>15608</v>
      </c>
      <c r="M1695" s="2">
        <v>23582.247599999999</v>
      </c>
    </row>
    <row r="1696" spans="12:13" x14ac:dyDescent="0.35">
      <c r="L1696" s="27" t="s">
        <v>8833</v>
      </c>
      <c r="M1696" s="2">
        <v>23580.420700000002</v>
      </c>
    </row>
    <row r="1697" spans="12:13" x14ac:dyDescent="0.35">
      <c r="L1697" s="27" t="s">
        <v>1699</v>
      </c>
      <c r="M1697" s="2">
        <v>23575.168799999999</v>
      </c>
    </row>
    <row r="1698" spans="12:13" x14ac:dyDescent="0.35">
      <c r="L1698" s="27" t="s">
        <v>9734</v>
      </c>
      <c r="M1698" s="2">
        <v>23569.243399999999</v>
      </c>
    </row>
    <row r="1699" spans="12:13" x14ac:dyDescent="0.35">
      <c r="L1699" s="27" t="s">
        <v>15420</v>
      </c>
      <c r="M1699" s="2">
        <v>23566.5942</v>
      </c>
    </row>
    <row r="1700" spans="12:13" x14ac:dyDescent="0.35">
      <c r="L1700" s="27" t="s">
        <v>6946</v>
      </c>
      <c r="M1700" s="2">
        <v>23561.630399999998</v>
      </c>
    </row>
    <row r="1701" spans="12:13" x14ac:dyDescent="0.35">
      <c r="L1701" s="27" t="s">
        <v>3245</v>
      </c>
      <c r="M1701" s="2">
        <v>23553.504000000001</v>
      </c>
    </row>
    <row r="1702" spans="12:13" x14ac:dyDescent="0.35">
      <c r="L1702" s="27" t="s">
        <v>11189</v>
      </c>
      <c r="M1702" s="2">
        <v>23536.645400000001</v>
      </c>
    </row>
    <row r="1703" spans="12:13" x14ac:dyDescent="0.35">
      <c r="L1703" s="27" t="s">
        <v>4424</v>
      </c>
      <c r="M1703" s="2">
        <v>23513.625200000002</v>
      </c>
    </row>
    <row r="1704" spans="12:13" x14ac:dyDescent="0.35">
      <c r="L1704" s="27" t="s">
        <v>3144</v>
      </c>
      <c r="M1704" s="2">
        <v>23497.6299</v>
      </c>
    </row>
    <row r="1705" spans="12:13" x14ac:dyDescent="0.35">
      <c r="L1705" s="27" t="s">
        <v>4633</v>
      </c>
      <c r="M1705" s="2">
        <v>23493.614600000001</v>
      </c>
    </row>
    <row r="1706" spans="12:13" x14ac:dyDescent="0.35">
      <c r="L1706" s="27" t="s">
        <v>6241</v>
      </c>
      <c r="M1706" s="2">
        <v>23492.434200000003</v>
      </c>
    </row>
    <row r="1707" spans="12:13" x14ac:dyDescent="0.35">
      <c r="L1707" s="27" t="s">
        <v>16254</v>
      </c>
      <c r="M1707" s="2">
        <v>23470.243499999997</v>
      </c>
    </row>
    <row r="1708" spans="12:13" x14ac:dyDescent="0.35">
      <c r="L1708" s="27" t="s">
        <v>4165</v>
      </c>
      <c r="M1708" s="2">
        <v>23469.895100000002</v>
      </c>
    </row>
    <row r="1709" spans="12:13" x14ac:dyDescent="0.35">
      <c r="L1709" s="27" t="s">
        <v>12726</v>
      </c>
      <c r="M1709" s="2">
        <v>23468.053500000002</v>
      </c>
    </row>
    <row r="1710" spans="12:13" x14ac:dyDescent="0.35">
      <c r="L1710" s="27" t="s">
        <v>6732</v>
      </c>
      <c r="M1710" s="2">
        <v>23464.2585</v>
      </c>
    </row>
    <row r="1711" spans="12:13" x14ac:dyDescent="0.35">
      <c r="L1711" s="27" t="s">
        <v>15596</v>
      </c>
      <c r="M1711" s="2">
        <v>23459.236000000001</v>
      </c>
    </row>
    <row r="1712" spans="12:13" x14ac:dyDescent="0.35">
      <c r="L1712" s="27" t="s">
        <v>10530</v>
      </c>
      <c r="M1712" s="2">
        <v>23451.7376</v>
      </c>
    </row>
    <row r="1713" spans="12:13" x14ac:dyDescent="0.35">
      <c r="L1713" s="27" t="s">
        <v>4993</v>
      </c>
      <c r="M1713" s="2">
        <v>23436.3887</v>
      </c>
    </row>
    <row r="1714" spans="12:13" x14ac:dyDescent="0.35">
      <c r="L1714" s="27" t="s">
        <v>3932</v>
      </c>
      <c r="M1714" s="2">
        <v>23435.6587</v>
      </c>
    </row>
    <row r="1715" spans="12:13" x14ac:dyDescent="0.35">
      <c r="L1715" s="27" t="s">
        <v>1403</v>
      </c>
      <c r="M1715" s="2">
        <v>23431.411199999999</v>
      </c>
    </row>
    <row r="1716" spans="12:13" x14ac:dyDescent="0.35">
      <c r="L1716" s="27" t="s">
        <v>7215</v>
      </c>
      <c r="M1716" s="2">
        <v>23428.453599999997</v>
      </c>
    </row>
    <row r="1717" spans="12:13" x14ac:dyDescent="0.35">
      <c r="L1717" s="27" t="s">
        <v>15864</v>
      </c>
      <c r="M1717" s="2">
        <v>23428.403900000001</v>
      </c>
    </row>
    <row r="1718" spans="12:13" x14ac:dyDescent="0.35">
      <c r="L1718" s="27" t="s">
        <v>13996</v>
      </c>
      <c r="M1718" s="2">
        <v>23416.531300000002</v>
      </c>
    </row>
    <row r="1719" spans="12:13" x14ac:dyDescent="0.35">
      <c r="L1719" s="27" t="s">
        <v>6709</v>
      </c>
      <c r="M1719" s="2">
        <v>23405.3727</v>
      </c>
    </row>
    <row r="1720" spans="12:13" x14ac:dyDescent="0.35">
      <c r="L1720" s="27" t="s">
        <v>12229</v>
      </c>
      <c r="M1720" s="2">
        <v>23403.611700000001</v>
      </c>
    </row>
    <row r="1721" spans="12:13" x14ac:dyDescent="0.35">
      <c r="L1721" s="27" t="s">
        <v>9362</v>
      </c>
      <c r="M1721" s="2">
        <v>23400.014899999998</v>
      </c>
    </row>
    <row r="1722" spans="12:13" x14ac:dyDescent="0.35">
      <c r="L1722" s="27" t="s">
        <v>17309</v>
      </c>
      <c r="M1722" s="2">
        <v>23393.187200000004</v>
      </c>
    </row>
    <row r="1723" spans="12:13" x14ac:dyDescent="0.35">
      <c r="L1723" s="27" t="s">
        <v>503</v>
      </c>
      <c r="M1723" s="2">
        <v>23382.846400000002</v>
      </c>
    </row>
    <row r="1724" spans="12:13" x14ac:dyDescent="0.35">
      <c r="L1724" s="27" t="s">
        <v>9717</v>
      </c>
      <c r="M1724" s="2">
        <v>23380.812099999999</v>
      </c>
    </row>
    <row r="1725" spans="12:13" x14ac:dyDescent="0.35">
      <c r="L1725" s="27" t="s">
        <v>6032</v>
      </c>
      <c r="M1725" s="2">
        <v>23375.6646</v>
      </c>
    </row>
    <row r="1726" spans="12:13" x14ac:dyDescent="0.35">
      <c r="L1726" s="27" t="s">
        <v>7552</v>
      </c>
      <c r="M1726" s="2">
        <v>23370.595400000002</v>
      </c>
    </row>
    <row r="1727" spans="12:13" x14ac:dyDescent="0.35">
      <c r="L1727" s="27" t="s">
        <v>5879</v>
      </c>
      <c r="M1727" s="2">
        <v>23356.0026</v>
      </c>
    </row>
    <row r="1728" spans="12:13" x14ac:dyDescent="0.35">
      <c r="L1728" s="27" t="s">
        <v>8322</v>
      </c>
      <c r="M1728" s="2">
        <v>23355.801200000002</v>
      </c>
    </row>
    <row r="1729" spans="12:13" x14ac:dyDescent="0.35">
      <c r="L1729" s="27" t="s">
        <v>7620</v>
      </c>
      <c r="M1729" s="2">
        <v>23323.608799999998</v>
      </c>
    </row>
    <row r="1730" spans="12:13" x14ac:dyDescent="0.35">
      <c r="L1730" s="27" t="s">
        <v>449</v>
      </c>
      <c r="M1730" s="2">
        <v>23314.1355</v>
      </c>
    </row>
    <row r="1731" spans="12:13" x14ac:dyDescent="0.35">
      <c r="L1731" s="27" t="s">
        <v>6621</v>
      </c>
      <c r="M1731" s="2">
        <v>23282.239700000002</v>
      </c>
    </row>
    <row r="1732" spans="12:13" x14ac:dyDescent="0.35">
      <c r="L1732" s="27" t="s">
        <v>601</v>
      </c>
      <c r="M1732" s="2">
        <v>23257.9895</v>
      </c>
    </row>
    <row r="1733" spans="12:13" x14ac:dyDescent="0.35">
      <c r="L1733" s="27" t="s">
        <v>1300</v>
      </c>
      <c r="M1733" s="2">
        <v>23256.897300000001</v>
      </c>
    </row>
    <row r="1734" spans="12:13" x14ac:dyDescent="0.35">
      <c r="L1734" s="27" t="s">
        <v>6568</v>
      </c>
      <c r="M1734" s="2">
        <v>23234.579300000001</v>
      </c>
    </row>
    <row r="1735" spans="12:13" x14ac:dyDescent="0.35">
      <c r="L1735" s="27" t="s">
        <v>2575</v>
      </c>
      <c r="M1735" s="2">
        <v>23234.337200000002</v>
      </c>
    </row>
    <row r="1736" spans="12:13" x14ac:dyDescent="0.35">
      <c r="L1736" s="27" t="s">
        <v>7839</v>
      </c>
      <c r="M1736" s="2">
        <v>23225.682199999999</v>
      </c>
    </row>
    <row r="1737" spans="12:13" x14ac:dyDescent="0.35">
      <c r="L1737" s="27" t="s">
        <v>11418</v>
      </c>
      <c r="M1737" s="2">
        <v>23215.3649</v>
      </c>
    </row>
    <row r="1738" spans="12:13" x14ac:dyDescent="0.35">
      <c r="L1738" s="27" t="s">
        <v>13176</v>
      </c>
      <c r="M1738" s="2">
        <v>23210.258399999999</v>
      </c>
    </row>
    <row r="1739" spans="12:13" x14ac:dyDescent="0.35">
      <c r="L1739" s="27" t="s">
        <v>1593</v>
      </c>
      <c r="M1739" s="2">
        <v>23189.4444</v>
      </c>
    </row>
    <row r="1740" spans="12:13" x14ac:dyDescent="0.35">
      <c r="L1740" s="27" t="s">
        <v>4795</v>
      </c>
      <c r="M1740" s="2">
        <v>23182.580999999998</v>
      </c>
    </row>
    <row r="1741" spans="12:13" x14ac:dyDescent="0.35">
      <c r="L1741" s="27" t="s">
        <v>441</v>
      </c>
      <c r="M1741" s="2">
        <v>23151.428599999999</v>
      </c>
    </row>
    <row r="1742" spans="12:13" x14ac:dyDescent="0.35">
      <c r="L1742" s="27" t="s">
        <v>12400</v>
      </c>
      <c r="M1742" s="2">
        <v>23146.583299999998</v>
      </c>
    </row>
    <row r="1743" spans="12:13" x14ac:dyDescent="0.35">
      <c r="L1743" s="27" t="s">
        <v>14465</v>
      </c>
      <c r="M1743" s="2">
        <v>23121.894100000001</v>
      </c>
    </row>
    <row r="1744" spans="12:13" x14ac:dyDescent="0.35">
      <c r="L1744" s="27" t="s">
        <v>16816</v>
      </c>
      <c r="M1744" s="2">
        <v>23114.746899999998</v>
      </c>
    </row>
    <row r="1745" spans="12:13" x14ac:dyDescent="0.35">
      <c r="L1745" s="27" t="s">
        <v>16092</v>
      </c>
      <c r="M1745" s="2">
        <v>23110.235499999999</v>
      </c>
    </row>
    <row r="1746" spans="12:13" x14ac:dyDescent="0.35">
      <c r="L1746" s="27" t="s">
        <v>11719</v>
      </c>
      <c r="M1746" s="2">
        <v>23109.078900000004</v>
      </c>
    </row>
    <row r="1747" spans="12:13" x14ac:dyDescent="0.35">
      <c r="L1747" s="27" t="s">
        <v>15978</v>
      </c>
      <c r="M1747" s="2">
        <v>23100.633999999998</v>
      </c>
    </row>
    <row r="1748" spans="12:13" x14ac:dyDescent="0.35">
      <c r="L1748" s="27" t="s">
        <v>16893</v>
      </c>
      <c r="M1748" s="2">
        <v>23079.780699999999</v>
      </c>
    </row>
    <row r="1749" spans="12:13" x14ac:dyDescent="0.35">
      <c r="L1749" s="27" t="s">
        <v>9449</v>
      </c>
      <c r="M1749" s="2">
        <v>23072.341300000004</v>
      </c>
    </row>
    <row r="1750" spans="12:13" x14ac:dyDescent="0.35">
      <c r="L1750" s="27" t="s">
        <v>15846</v>
      </c>
      <c r="M1750" s="2">
        <v>23063.435099999999</v>
      </c>
    </row>
    <row r="1751" spans="12:13" x14ac:dyDescent="0.35">
      <c r="L1751" s="27" t="s">
        <v>8691</v>
      </c>
      <c r="M1751" s="2">
        <v>23053.4928</v>
      </c>
    </row>
    <row r="1752" spans="12:13" x14ac:dyDescent="0.35">
      <c r="L1752" s="27" t="s">
        <v>305</v>
      </c>
      <c r="M1752" s="2">
        <v>23048.157600000002</v>
      </c>
    </row>
    <row r="1753" spans="12:13" x14ac:dyDescent="0.35">
      <c r="L1753" s="27" t="s">
        <v>1580</v>
      </c>
      <c r="M1753" s="2">
        <v>23041.393799999998</v>
      </c>
    </row>
    <row r="1754" spans="12:13" x14ac:dyDescent="0.35">
      <c r="L1754" s="27" t="s">
        <v>4204</v>
      </c>
      <c r="M1754" s="2">
        <v>23040.181799999998</v>
      </c>
    </row>
    <row r="1755" spans="12:13" x14ac:dyDescent="0.35">
      <c r="L1755" s="27" t="s">
        <v>11337</v>
      </c>
      <c r="M1755" s="2">
        <v>23037.033799999997</v>
      </c>
    </row>
    <row r="1756" spans="12:13" x14ac:dyDescent="0.35">
      <c r="L1756" s="27" t="s">
        <v>6463</v>
      </c>
      <c r="M1756" s="2">
        <v>23028.697500000002</v>
      </c>
    </row>
    <row r="1757" spans="12:13" x14ac:dyDescent="0.35">
      <c r="L1757" s="27" t="s">
        <v>5638</v>
      </c>
      <c r="M1757" s="2">
        <v>23018.626099999998</v>
      </c>
    </row>
    <row r="1758" spans="12:13" x14ac:dyDescent="0.35">
      <c r="L1758" s="27" t="s">
        <v>3651</v>
      </c>
      <c r="M1758" s="2">
        <v>23011.313900000001</v>
      </c>
    </row>
    <row r="1759" spans="12:13" x14ac:dyDescent="0.35">
      <c r="L1759" s="27" t="s">
        <v>16005</v>
      </c>
      <c r="M1759" s="2">
        <v>23007.593800000002</v>
      </c>
    </row>
    <row r="1760" spans="12:13" x14ac:dyDescent="0.35">
      <c r="L1760" s="27" t="s">
        <v>8149</v>
      </c>
      <c r="M1760" s="2">
        <v>23007.3128</v>
      </c>
    </row>
    <row r="1761" spans="12:13" x14ac:dyDescent="0.35">
      <c r="L1761" s="27" t="s">
        <v>8772</v>
      </c>
      <c r="M1761" s="2">
        <v>23004.0373</v>
      </c>
    </row>
    <row r="1762" spans="12:13" x14ac:dyDescent="0.35">
      <c r="L1762" s="27" t="s">
        <v>6014</v>
      </c>
      <c r="M1762" s="2">
        <v>22994.8626</v>
      </c>
    </row>
    <row r="1763" spans="12:13" x14ac:dyDescent="0.35">
      <c r="L1763" s="27" t="s">
        <v>1413</v>
      </c>
      <c r="M1763" s="2">
        <v>22988.434800000003</v>
      </c>
    </row>
    <row r="1764" spans="12:13" x14ac:dyDescent="0.35">
      <c r="L1764" s="27" t="s">
        <v>13578</v>
      </c>
      <c r="M1764" s="2">
        <v>22985.712299999999</v>
      </c>
    </row>
    <row r="1765" spans="12:13" x14ac:dyDescent="0.35">
      <c r="L1765" s="27" t="s">
        <v>6427</v>
      </c>
      <c r="M1765" s="2">
        <v>22982.590099999998</v>
      </c>
    </row>
    <row r="1766" spans="12:13" x14ac:dyDescent="0.35">
      <c r="L1766" s="27" t="s">
        <v>994</v>
      </c>
      <c r="M1766" s="2">
        <v>22977.112099999998</v>
      </c>
    </row>
    <row r="1767" spans="12:13" x14ac:dyDescent="0.35">
      <c r="L1767" s="27" t="s">
        <v>17890</v>
      </c>
      <c r="M1767" s="2">
        <v>22970.166099999999</v>
      </c>
    </row>
    <row r="1768" spans="12:13" x14ac:dyDescent="0.35">
      <c r="L1768" s="27" t="s">
        <v>15645</v>
      </c>
      <c r="M1768" s="2">
        <v>22968.798299999999</v>
      </c>
    </row>
    <row r="1769" spans="12:13" x14ac:dyDescent="0.35">
      <c r="L1769" s="27" t="s">
        <v>4449</v>
      </c>
      <c r="M1769" s="2">
        <v>22958.176599999999</v>
      </c>
    </row>
    <row r="1770" spans="12:13" x14ac:dyDescent="0.35">
      <c r="L1770" s="27" t="s">
        <v>13456</v>
      </c>
      <c r="M1770" s="2">
        <v>22944.881999999998</v>
      </c>
    </row>
    <row r="1771" spans="12:13" x14ac:dyDescent="0.35">
      <c r="L1771" s="27" t="s">
        <v>6488</v>
      </c>
      <c r="M1771" s="2">
        <v>22943.433799999999</v>
      </c>
    </row>
    <row r="1772" spans="12:13" x14ac:dyDescent="0.35">
      <c r="L1772" s="27" t="s">
        <v>6496</v>
      </c>
      <c r="M1772" s="2">
        <v>22936.245900000002</v>
      </c>
    </row>
    <row r="1773" spans="12:13" x14ac:dyDescent="0.35">
      <c r="L1773" s="27" t="s">
        <v>1003</v>
      </c>
      <c r="M1773" s="2">
        <v>22935.335200000001</v>
      </c>
    </row>
    <row r="1774" spans="12:13" x14ac:dyDescent="0.35">
      <c r="L1774" s="27" t="s">
        <v>11724</v>
      </c>
      <c r="M1774" s="2">
        <v>22931.802100000001</v>
      </c>
    </row>
    <row r="1775" spans="12:13" x14ac:dyDescent="0.35">
      <c r="L1775" s="27" t="s">
        <v>2527</v>
      </c>
      <c r="M1775" s="2">
        <v>22930.244000000002</v>
      </c>
    </row>
    <row r="1776" spans="12:13" x14ac:dyDescent="0.35">
      <c r="L1776" s="27" t="s">
        <v>14266</v>
      </c>
      <c r="M1776" s="2">
        <v>22930.195200000002</v>
      </c>
    </row>
    <row r="1777" spans="12:13" x14ac:dyDescent="0.35">
      <c r="L1777" s="27" t="s">
        <v>286</v>
      </c>
      <c r="M1777" s="2">
        <v>22926.414499999999</v>
      </c>
    </row>
    <row r="1778" spans="12:13" x14ac:dyDescent="0.35">
      <c r="L1778" s="27" t="s">
        <v>3645</v>
      </c>
      <c r="M1778" s="2">
        <v>22905.1381</v>
      </c>
    </row>
    <row r="1779" spans="12:13" x14ac:dyDescent="0.35">
      <c r="L1779" s="27" t="s">
        <v>16557</v>
      </c>
      <c r="M1779" s="2">
        <v>22904.325100000002</v>
      </c>
    </row>
    <row r="1780" spans="12:13" x14ac:dyDescent="0.35">
      <c r="L1780" s="27" t="s">
        <v>2831</v>
      </c>
      <c r="M1780" s="2">
        <v>22896.360099999998</v>
      </c>
    </row>
    <row r="1781" spans="12:13" x14ac:dyDescent="0.35">
      <c r="L1781" s="27" t="s">
        <v>2180</v>
      </c>
      <c r="M1781" s="2">
        <v>22894.6505</v>
      </c>
    </row>
    <row r="1782" spans="12:13" x14ac:dyDescent="0.35">
      <c r="L1782" s="27" t="s">
        <v>9033</v>
      </c>
      <c r="M1782" s="2">
        <v>22892.600200000001</v>
      </c>
    </row>
    <row r="1783" spans="12:13" x14ac:dyDescent="0.35">
      <c r="L1783" s="27" t="s">
        <v>13888</v>
      </c>
      <c r="M1783" s="2">
        <v>22891.657599999999</v>
      </c>
    </row>
    <row r="1784" spans="12:13" x14ac:dyDescent="0.35">
      <c r="L1784" s="27" t="s">
        <v>9662</v>
      </c>
      <c r="M1784" s="2">
        <v>22888.537400000001</v>
      </c>
    </row>
    <row r="1785" spans="12:13" x14ac:dyDescent="0.35">
      <c r="L1785" s="27" t="s">
        <v>846</v>
      </c>
      <c r="M1785" s="2">
        <v>22887.906899999998</v>
      </c>
    </row>
    <row r="1786" spans="12:13" x14ac:dyDescent="0.35">
      <c r="L1786" s="27" t="s">
        <v>17759</v>
      </c>
      <c r="M1786" s="2">
        <v>22874.216499999999</v>
      </c>
    </row>
    <row r="1787" spans="12:13" x14ac:dyDescent="0.35">
      <c r="L1787" s="27" t="s">
        <v>6575</v>
      </c>
      <c r="M1787" s="2">
        <v>22866.462500000001</v>
      </c>
    </row>
    <row r="1788" spans="12:13" x14ac:dyDescent="0.35">
      <c r="L1788" s="27" t="s">
        <v>18390</v>
      </c>
      <c r="M1788" s="2">
        <v>22865.851500000001</v>
      </c>
    </row>
    <row r="1789" spans="12:13" x14ac:dyDescent="0.35">
      <c r="L1789" s="27" t="s">
        <v>6983</v>
      </c>
      <c r="M1789" s="2">
        <v>22865.350200000001</v>
      </c>
    </row>
    <row r="1790" spans="12:13" x14ac:dyDescent="0.35">
      <c r="L1790" s="27" t="s">
        <v>9709</v>
      </c>
      <c r="M1790" s="2">
        <v>22855.5533</v>
      </c>
    </row>
    <row r="1791" spans="12:13" x14ac:dyDescent="0.35">
      <c r="L1791" s="27" t="s">
        <v>4182</v>
      </c>
      <c r="M1791" s="2">
        <v>22852.869200000001</v>
      </c>
    </row>
    <row r="1792" spans="12:13" x14ac:dyDescent="0.35">
      <c r="L1792" s="27" t="s">
        <v>12952</v>
      </c>
      <c r="M1792" s="2">
        <v>22852.286599999999</v>
      </c>
    </row>
    <row r="1793" spans="12:13" x14ac:dyDescent="0.35">
      <c r="L1793" s="27" t="s">
        <v>9323</v>
      </c>
      <c r="M1793" s="2">
        <v>22850.4365</v>
      </c>
    </row>
    <row r="1794" spans="12:13" x14ac:dyDescent="0.35">
      <c r="L1794" s="27" t="s">
        <v>6735</v>
      </c>
      <c r="M1794" s="2">
        <v>22843.318699999996</v>
      </c>
    </row>
    <row r="1795" spans="12:13" x14ac:dyDescent="0.35">
      <c r="L1795" s="27" t="s">
        <v>3108</v>
      </c>
      <c r="M1795" s="2">
        <v>22829.513000000003</v>
      </c>
    </row>
    <row r="1796" spans="12:13" x14ac:dyDescent="0.35">
      <c r="L1796" s="27" t="s">
        <v>9665</v>
      </c>
      <c r="M1796" s="2">
        <v>22829.392800000001</v>
      </c>
    </row>
    <row r="1797" spans="12:13" x14ac:dyDescent="0.35">
      <c r="L1797" s="27" t="s">
        <v>15740</v>
      </c>
      <c r="M1797" s="2">
        <v>22811.903700000003</v>
      </c>
    </row>
    <row r="1798" spans="12:13" x14ac:dyDescent="0.35">
      <c r="L1798" s="27" t="s">
        <v>13093</v>
      </c>
      <c r="M1798" s="2">
        <v>22809.113300000001</v>
      </c>
    </row>
    <row r="1799" spans="12:13" x14ac:dyDescent="0.35">
      <c r="L1799" s="27" t="s">
        <v>10938</v>
      </c>
      <c r="M1799" s="2">
        <v>22805.983400000001</v>
      </c>
    </row>
    <row r="1800" spans="12:13" x14ac:dyDescent="0.35">
      <c r="L1800" s="27" t="s">
        <v>8858</v>
      </c>
      <c r="M1800" s="2">
        <v>22800.063699999999</v>
      </c>
    </row>
    <row r="1801" spans="12:13" x14ac:dyDescent="0.35">
      <c r="L1801" s="27" t="s">
        <v>11566</v>
      </c>
      <c r="M1801" s="2">
        <v>22795.4692</v>
      </c>
    </row>
    <row r="1802" spans="12:13" x14ac:dyDescent="0.35">
      <c r="L1802" s="27" t="s">
        <v>14252</v>
      </c>
      <c r="M1802" s="2">
        <v>22791.4156</v>
      </c>
    </row>
    <row r="1803" spans="12:13" x14ac:dyDescent="0.35">
      <c r="L1803" s="27" t="s">
        <v>2759</v>
      </c>
      <c r="M1803" s="2">
        <v>22758.590199999999</v>
      </c>
    </row>
    <row r="1804" spans="12:13" x14ac:dyDescent="0.35">
      <c r="L1804" s="27" t="s">
        <v>8775</v>
      </c>
      <c r="M1804" s="2">
        <v>22745.6849</v>
      </c>
    </row>
    <row r="1805" spans="12:13" x14ac:dyDescent="0.35">
      <c r="L1805" s="27" t="s">
        <v>6479</v>
      </c>
      <c r="M1805" s="2">
        <v>22745.662700000001</v>
      </c>
    </row>
    <row r="1806" spans="12:13" x14ac:dyDescent="0.35">
      <c r="L1806" s="27" t="s">
        <v>9127</v>
      </c>
      <c r="M1806" s="2">
        <v>22743.428900000003</v>
      </c>
    </row>
    <row r="1807" spans="12:13" x14ac:dyDescent="0.35">
      <c r="L1807" s="27" t="s">
        <v>11525</v>
      </c>
      <c r="M1807" s="2">
        <v>22728.644199999999</v>
      </c>
    </row>
    <row r="1808" spans="12:13" x14ac:dyDescent="0.35">
      <c r="L1808" s="27" t="s">
        <v>17075</v>
      </c>
      <c r="M1808" s="2">
        <v>22720.551899999999</v>
      </c>
    </row>
    <row r="1809" spans="12:13" x14ac:dyDescent="0.35">
      <c r="L1809" s="27" t="s">
        <v>9597</v>
      </c>
      <c r="M1809" s="2">
        <v>22718.316599999998</v>
      </c>
    </row>
    <row r="1810" spans="12:13" x14ac:dyDescent="0.35">
      <c r="L1810" s="27" t="s">
        <v>16462</v>
      </c>
      <c r="M1810" s="2">
        <v>22704.975100000003</v>
      </c>
    </row>
    <row r="1811" spans="12:13" x14ac:dyDescent="0.35">
      <c r="L1811" s="27" t="s">
        <v>10226</v>
      </c>
      <c r="M1811" s="2">
        <v>22697.081600000001</v>
      </c>
    </row>
    <row r="1812" spans="12:13" x14ac:dyDescent="0.35">
      <c r="L1812" s="27" t="s">
        <v>16458</v>
      </c>
      <c r="M1812" s="2">
        <v>22696.828000000001</v>
      </c>
    </row>
    <row r="1813" spans="12:13" x14ac:dyDescent="0.35">
      <c r="L1813" s="27" t="s">
        <v>13730</v>
      </c>
      <c r="M1813" s="2">
        <v>22691.6469</v>
      </c>
    </row>
    <row r="1814" spans="12:13" x14ac:dyDescent="0.35">
      <c r="L1814" s="27" t="s">
        <v>973</v>
      </c>
      <c r="M1814" s="2">
        <v>22690.840700000001</v>
      </c>
    </row>
    <row r="1815" spans="12:13" x14ac:dyDescent="0.35">
      <c r="L1815" s="27" t="s">
        <v>14397</v>
      </c>
      <c r="M1815" s="2">
        <v>22673.251799999998</v>
      </c>
    </row>
    <row r="1816" spans="12:13" x14ac:dyDescent="0.35">
      <c r="L1816" s="27" t="s">
        <v>10243</v>
      </c>
      <c r="M1816" s="2">
        <v>22643.9905</v>
      </c>
    </row>
    <row r="1817" spans="12:13" x14ac:dyDescent="0.35">
      <c r="L1817" s="27" t="s">
        <v>15989</v>
      </c>
      <c r="M1817" s="2">
        <v>22632.811300000001</v>
      </c>
    </row>
    <row r="1818" spans="12:13" x14ac:dyDescent="0.35">
      <c r="L1818" s="27" t="s">
        <v>17296</v>
      </c>
      <c r="M1818" s="2">
        <v>22621.556099999998</v>
      </c>
    </row>
    <row r="1819" spans="12:13" x14ac:dyDescent="0.35">
      <c r="L1819" s="27" t="s">
        <v>18531</v>
      </c>
      <c r="M1819" s="2">
        <v>22613.812099999999</v>
      </c>
    </row>
    <row r="1820" spans="12:13" x14ac:dyDescent="0.35">
      <c r="L1820" s="27" t="s">
        <v>11889</v>
      </c>
      <c r="M1820" s="2">
        <v>22595.157899999998</v>
      </c>
    </row>
    <row r="1821" spans="12:13" x14ac:dyDescent="0.35">
      <c r="L1821" s="27" t="s">
        <v>16847</v>
      </c>
      <c r="M1821" s="2">
        <v>22567.814599999998</v>
      </c>
    </row>
    <row r="1822" spans="12:13" x14ac:dyDescent="0.35">
      <c r="L1822" s="27" t="s">
        <v>10115</v>
      </c>
      <c r="M1822" s="2">
        <v>22556.123500000002</v>
      </c>
    </row>
    <row r="1823" spans="12:13" x14ac:dyDescent="0.35">
      <c r="L1823" s="27" t="s">
        <v>2967</v>
      </c>
      <c r="M1823" s="2">
        <v>22549.532599999999</v>
      </c>
    </row>
    <row r="1824" spans="12:13" x14ac:dyDescent="0.35">
      <c r="L1824" s="27" t="s">
        <v>12046</v>
      </c>
      <c r="M1824" s="2">
        <v>22540.808400000002</v>
      </c>
    </row>
    <row r="1825" spans="12:13" x14ac:dyDescent="0.35">
      <c r="L1825" s="27" t="s">
        <v>16900</v>
      </c>
      <c r="M1825" s="2">
        <v>22533.559399999998</v>
      </c>
    </row>
    <row r="1826" spans="12:13" x14ac:dyDescent="0.35">
      <c r="L1826" s="27" t="s">
        <v>5536</v>
      </c>
      <c r="M1826" s="2">
        <v>22531.294999999998</v>
      </c>
    </row>
    <row r="1827" spans="12:13" x14ac:dyDescent="0.35">
      <c r="L1827" s="27" t="s">
        <v>6708</v>
      </c>
      <c r="M1827" s="2">
        <v>22526.422999999999</v>
      </c>
    </row>
    <row r="1828" spans="12:13" x14ac:dyDescent="0.35">
      <c r="L1828" s="27" t="s">
        <v>14064</v>
      </c>
      <c r="M1828" s="2">
        <v>22515.467400000001</v>
      </c>
    </row>
    <row r="1829" spans="12:13" x14ac:dyDescent="0.35">
      <c r="L1829" s="27" t="s">
        <v>8863</v>
      </c>
      <c r="M1829" s="2">
        <v>22512.109899999999</v>
      </c>
    </row>
    <row r="1830" spans="12:13" x14ac:dyDescent="0.35">
      <c r="L1830" s="27" t="s">
        <v>18371</v>
      </c>
      <c r="M1830" s="2">
        <v>22511.612799999999</v>
      </c>
    </row>
    <row r="1831" spans="12:13" x14ac:dyDescent="0.35">
      <c r="L1831" s="27" t="s">
        <v>15936</v>
      </c>
      <c r="M1831" s="2">
        <v>22511.612799999999</v>
      </c>
    </row>
    <row r="1832" spans="12:13" x14ac:dyDescent="0.35">
      <c r="L1832" s="27" t="s">
        <v>14710</v>
      </c>
      <c r="M1832" s="2">
        <v>22511.612799999999</v>
      </c>
    </row>
    <row r="1833" spans="12:13" x14ac:dyDescent="0.35">
      <c r="L1833" s="27" t="s">
        <v>14995</v>
      </c>
      <c r="M1833" s="2">
        <v>22511.612799999999</v>
      </c>
    </row>
    <row r="1834" spans="12:13" x14ac:dyDescent="0.35">
      <c r="L1834" s="27" t="s">
        <v>13054</v>
      </c>
      <c r="M1834" s="2">
        <v>22511.612799999999</v>
      </c>
    </row>
    <row r="1835" spans="12:13" x14ac:dyDescent="0.35">
      <c r="L1835" s="27" t="s">
        <v>9514</v>
      </c>
      <c r="M1835" s="2">
        <v>22511.612799999999</v>
      </c>
    </row>
    <row r="1836" spans="12:13" x14ac:dyDescent="0.35">
      <c r="L1836" s="27" t="s">
        <v>8108</v>
      </c>
      <c r="M1836" s="2">
        <v>22511.612799999999</v>
      </c>
    </row>
    <row r="1837" spans="12:13" x14ac:dyDescent="0.35">
      <c r="L1837" s="27" t="s">
        <v>8732</v>
      </c>
      <c r="M1837" s="2">
        <v>22511.612799999999</v>
      </c>
    </row>
    <row r="1838" spans="12:13" x14ac:dyDescent="0.35">
      <c r="L1838" s="27" t="s">
        <v>4520</v>
      </c>
      <c r="M1838" s="2">
        <v>22511.612799999999</v>
      </c>
    </row>
    <row r="1839" spans="12:13" x14ac:dyDescent="0.35">
      <c r="L1839" s="27" t="s">
        <v>4443</v>
      </c>
      <c r="M1839" s="2">
        <v>22511.612799999999</v>
      </c>
    </row>
    <row r="1840" spans="12:13" x14ac:dyDescent="0.35">
      <c r="L1840" s="27" t="s">
        <v>3105</v>
      </c>
      <c r="M1840" s="2">
        <v>22511.612799999999</v>
      </c>
    </row>
    <row r="1841" spans="12:13" x14ac:dyDescent="0.35">
      <c r="L1841" s="27" t="s">
        <v>2749</v>
      </c>
      <c r="M1841" s="2">
        <v>22511.612799999999</v>
      </c>
    </row>
    <row r="1842" spans="12:13" x14ac:dyDescent="0.35">
      <c r="L1842" s="27" t="s">
        <v>1591</v>
      </c>
      <c r="M1842" s="2">
        <v>22511.612799999999</v>
      </c>
    </row>
    <row r="1843" spans="12:13" x14ac:dyDescent="0.35">
      <c r="L1843" s="27" t="s">
        <v>1517</v>
      </c>
      <c r="M1843" s="2">
        <v>22511.612799999999</v>
      </c>
    </row>
    <row r="1844" spans="12:13" x14ac:dyDescent="0.35">
      <c r="L1844" s="27" t="s">
        <v>885</v>
      </c>
      <c r="M1844" s="2">
        <v>22511.612799999999</v>
      </c>
    </row>
    <row r="1845" spans="12:13" x14ac:dyDescent="0.35">
      <c r="L1845" s="27" t="s">
        <v>1276</v>
      </c>
      <c r="M1845" s="2">
        <v>22511.340100000001</v>
      </c>
    </row>
    <row r="1846" spans="12:13" x14ac:dyDescent="0.35">
      <c r="L1846" s="27" t="s">
        <v>15226</v>
      </c>
      <c r="M1846" s="2">
        <v>22486.573</v>
      </c>
    </row>
    <row r="1847" spans="12:13" x14ac:dyDescent="0.35">
      <c r="L1847" s="27" t="s">
        <v>10779</v>
      </c>
      <c r="M1847" s="2">
        <v>22483.362499999999</v>
      </c>
    </row>
    <row r="1848" spans="12:13" x14ac:dyDescent="0.35">
      <c r="L1848" s="27" t="s">
        <v>15463</v>
      </c>
      <c r="M1848" s="2">
        <v>22479.019799999998</v>
      </c>
    </row>
    <row r="1849" spans="12:13" x14ac:dyDescent="0.35">
      <c r="L1849" s="27" t="s">
        <v>11521</v>
      </c>
      <c r="M1849" s="2">
        <v>22462.242000000006</v>
      </c>
    </row>
    <row r="1850" spans="12:13" x14ac:dyDescent="0.35">
      <c r="L1850" s="27" t="s">
        <v>14214</v>
      </c>
      <c r="M1850" s="2">
        <v>22462.039400000001</v>
      </c>
    </row>
    <row r="1851" spans="12:13" x14ac:dyDescent="0.35">
      <c r="L1851" s="27" t="s">
        <v>16535</v>
      </c>
      <c r="M1851" s="2">
        <v>22461.962300000003</v>
      </c>
    </row>
    <row r="1852" spans="12:13" x14ac:dyDescent="0.35">
      <c r="L1852" s="27" t="s">
        <v>4713</v>
      </c>
      <c r="M1852" s="2">
        <v>22460.457199999997</v>
      </c>
    </row>
    <row r="1853" spans="12:13" x14ac:dyDescent="0.35">
      <c r="L1853" s="27" t="s">
        <v>3887</v>
      </c>
      <c r="M1853" s="2">
        <v>22459.7019</v>
      </c>
    </row>
    <row r="1854" spans="12:13" x14ac:dyDescent="0.35">
      <c r="L1854" s="27" t="s">
        <v>14829</v>
      </c>
      <c r="M1854" s="2">
        <v>22455.475399999999</v>
      </c>
    </row>
    <row r="1855" spans="12:13" x14ac:dyDescent="0.35">
      <c r="L1855" s="27" t="s">
        <v>7637</v>
      </c>
      <c r="M1855" s="2">
        <v>22432.626</v>
      </c>
    </row>
    <row r="1856" spans="12:13" x14ac:dyDescent="0.35">
      <c r="L1856" s="27" t="s">
        <v>9651</v>
      </c>
      <c r="M1856" s="2">
        <v>22431.410400000001</v>
      </c>
    </row>
    <row r="1857" spans="12:13" x14ac:dyDescent="0.35">
      <c r="L1857" s="27" t="s">
        <v>1948</v>
      </c>
      <c r="M1857" s="2">
        <v>22424.536499999998</v>
      </c>
    </row>
    <row r="1858" spans="12:13" x14ac:dyDescent="0.35">
      <c r="L1858" s="27" t="s">
        <v>1734</v>
      </c>
      <c r="M1858" s="2">
        <v>22424.489099999999</v>
      </c>
    </row>
    <row r="1859" spans="12:13" x14ac:dyDescent="0.35">
      <c r="L1859" s="27" t="s">
        <v>17105</v>
      </c>
      <c r="M1859" s="2">
        <v>22416.104299999999</v>
      </c>
    </row>
    <row r="1860" spans="12:13" x14ac:dyDescent="0.35">
      <c r="L1860" s="27" t="s">
        <v>7166</v>
      </c>
      <c r="M1860" s="2">
        <v>22413.827600000001</v>
      </c>
    </row>
    <row r="1861" spans="12:13" x14ac:dyDescent="0.35">
      <c r="L1861" s="27" t="s">
        <v>3805</v>
      </c>
      <c r="M1861" s="2">
        <v>22407.537699999997</v>
      </c>
    </row>
    <row r="1862" spans="12:13" x14ac:dyDescent="0.35">
      <c r="L1862" s="27" t="s">
        <v>14372</v>
      </c>
      <c r="M1862" s="2">
        <v>22385.083699999999</v>
      </c>
    </row>
    <row r="1863" spans="12:13" x14ac:dyDescent="0.35">
      <c r="L1863" s="27" t="s">
        <v>17673</v>
      </c>
      <c r="M1863" s="2">
        <v>22365.541400000002</v>
      </c>
    </row>
    <row r="1864" spans="12:13" x14ac:dyDescent="0.35">
      <c r="L1864" s="27" t="s">
        <v>6581</v>
      </c>
      <c r="M1864" s="2">
        <v>22365.435499999996</v>
      </c>
    </row>
    <row r="1865" spans="12:13" x14ac:dyDescent="0.35">
      <c r="L1865" s="27" t="s">
        <v>7040</v>
      </c>
      <c r="M1865" s="2">
        <v>22360.9872</v>
      </c>
    </row>
    <row r="1866" spans="12:13" x14ac:dyDescent="0.35">
      <c r="L1866" s="27" t="s">
        <v>3825</v>
      </c>
      <c r="M1866" s="2">
        <v>22359.698499999999</v>
      </c>
    </row>
    <row r="1867" spans="12:13" x14ac:dyDescent="0.35">
      <c r="L1867" s="27" t="s">
        <v>11266</v>
      </c>
      <c r="M1867" s="2">
        <v>22350.824099999998</v>
      </c>
    </row>
    <row r="1868" spans="12:13" x14ac:dyDescent="0.35">
      <c r="L1868" s="27" t="s">
        <v>2309</v>
      </c>
      <c r="M1868" s="2">
        <v>22348.6122</v>
      </c>
    </row>
    <row r="1869" spans="12:13" x14ac:dyDescent="0.35">
      <c r="L1869" s="27" t="s">
        <v>7386</v>
      </c>
      <c r="M1869" s="2">
        <v>22327.0933</v>
      </c>
    </row>
    <row r="1870" spans="12:13" x14ac:dyDescent="0.35">
      <c r="L1870" s="27" t="s">
        <v>6588</v>
      </c>
      <c r="M1870" s="2">
        <v>22325.957200000001</v>
      </c>
    </row>
    <row r="1871" spans="12:13" x14ac:dyDescent="0.35">
      <c r="L1871" s="27" t="s">
        <v>4258</v>
      </c>
      <c r="M1871" s="2">
        <v>22315.804599999999</v>
      </c>
    </row>
    <row r="1872" spans="12:13" x14ac:dyDescent="0.35">
      <c r="L1872" s="27" t="s">
        <v>18242</v>
      </c>
      <c r="M1872" s="2">
        <v>22289.589200000002</v>
      </c>
    </row>
    <row r="1873" spans="12:13" x14ac:dyDescent="0.35">
      <c r="L1873" s="27" t="s">
        <v>14369</v>
      </c>
      <c r="M1873" s="2">
        <v>22285.896800000002</v>
      </c>
    </row>
    <row r="1874" spans="12:13" x14ac:dyDescent="0.35">
      <c r="L1874" s="27" t="s">
        <v>11293</v>
      </c>
      <c r="M1874" s="2">
        <v>22283.213799999998</v>
      </c>
    </row>
    <row r="1875" spans="12:13" x14ac:dyDescent="0.35">
      <c r="L1875" s="27" t="s">
        <v>6105</v>
      </c>
      <c r="M1875" s="2">
        <v>22282.170999999998</v>
      </c>
    </row>
    <row r="1876" spans="12:13" x14ac:dyDescent="0.35">
      <c r="L1876" s="27" t="s">
        <v>16349</v>
      </c>
      <c r="M1876" s="2">
        <v>22281.257699999998</v>
      </c>
    </row>
    <row r="1877" spans="12:13" x14ac:dyDescent="0.35">
      <c r="L1877" s="27" t="s">
        <v>17666</v>
      </c>
      <c r="M1877" s="2">
        <v>22271.9732</v>
      </c>
    </row>
    <row r="1878" spans="12:13" x14ac:dyDescent="0.35">
      <c r="L1878" s="27" t="s">
        <v>9240</v>
      </c>
      <c r="M1878" s="2">
        <v>22271.570400000001</v>
      </c>
    </row>
    <row r="1879" spans="12:13" x14ac:dyDescent="0.35">
      <c r="L1879" s="27" t="s">
        <v>7395</v>
      </c>
      <c r="M1879" s="2">
        <v>22261.837500000001</v>
      </c>
    </row>
    <row r="1880" spans="12:13" x14ac:dyDescent="0.35">
      <c r="L1880" s="27" t="s">
        <v>352</v>
      </c>
      <c r="M1880" s="2">
        <v>22257.165999999997</v>
      </c>
    </row>
    <row r="1881" spans="12:13" x14ac:dyDescent="0.35">
      <c r="L1881" s="27" t="s">
        <v>6172</v>
      </c>
      <c r="M1881" s="2">
        <v>22245.567999999999</v>
      </c>
    </row>
    <row r="1882" spans="12:13" x14ac:dyDescent="0.35">
      <c r="L1882" s="27" t="s">
        <v>5627</v>
      </c>
      <c r="M1882" s="2">
        <v>22243.512000000006</v>
      </c>
    </row>
    <row r="1883" spans="12:13" x14ac:dyDescent="0.35">
      <c r="L1883" s="27" t="s">
        <v>3468</v>
      </c>
      <c r="M1883" s="2">
        <v>22242.991700000002</v>
      </c>
    </row>
    <row r="1884" spans="12:13" x14ac:dyDescent="0.35">
      <c r="L1884" s="27" t="s">
        <v>6526</v>
      </c>
      <c r="M1884" s="2">
        <v>22242.374099999997</v>
      </c>
    </row>
    <row r="1885" spans="12:13" x14ac:dyDescent="0.35">
      <c r="L1885" s="27" t="s">
        <v>9337</v>
      </c>
      <c r="M1885" s="2">
        <v>22232.691300000002</v>
      </c>
    </row>
    <row r="1886" spans="12:13" x14ac:dyDescent="0.35">
      <c r="L1886" s="27" t="s">
        <v>17096</v>
      </c>
      <c r="M1886" s="2">
        <v>22213.224600000001</v>
      </c>
    </row>
    <row r="1887" spans="12:13" x14ac:dyDescent="0.35">
      <c r="L1887" s="27" t="s">
        <v>16948</v>
      </c>
      <c r="M1887" s="2">
        <v>22209.0969</v>
      </c>
    </row>
    <row r="1888" spans="12:13" x14ac:dyDescent="0.35">
      <c r="L1888" s="27" t="s">
        <v>16846</v>
      </c>
      <c r="M1888" s="2">
        <v>22196.877100000005</v>
      </c>
    </row>
    <row r="1889" spans="12:13" x14ac:dyDescent="0.35">
      <c r="L1889" s="27" t="s">
        <v>2538</v>
      </c>
      <c r="M1889" s="2">
        <v>22189.293000000001</v>
      </c>
    </row>
    <row r="1890" spans="12:13" x14ac:dyDescent="0.35">
      <c r="L1890" s="27" t="s">
        <v>6268</v>
      </c>
      <c r="M1890" s="2">
        <v>22183.104899999998</v>
      </c>
    </row>
    <row r="1891" spans="12:13" x14ac:dyDescent="0.35">
      <c r="L1891" s="27" t="s">
        <v>962</v>
      </c>
      <c r="M1891" s="2">
        <v>22179.519099999998</v>
      </c>
    </row>
    <row r="1892" spans="12:13" x14ac:dyDescent="0.35">
      <c r="L1892" s="27" t="s">
        <v>15963</v>
      </c>
      <c r="M1892" s="2">
        <v>22168.885699999999</v>
      </c>
    </row>
    <row r="1893" spans="12:13" x14ac:dyDescent="0.35">
      <c r="L1893" s="27" t="s">
        <v>9654</v>
      </c>
      <c r="M1893" s="2">
        <v>22167.608499999998</v>
      </c>
    </row>
    <row r="1894" spans="12:13" x14ac:dyDescent="0.35">
      <c r="L1894" s="27" t="s">
        <v>15558</v>
      </c>
      <c r="M1894" s="2">
        <v>22165.414000000001</v>
      </c>
    </row>
    <row r="1895" spans="12:13" x14ac:dyDescent="0.35">
      <c r="L1895" s="27" t="s">
        <v>15827</v>
      </c>
      <c r="M1895" s="2">
        <v>22163.332399999999</v>
      </c>
    </row>
    <row r="1896" spans="12:13" x14ac:dyDescent="0.35">
      <c r="L1896" s="27" t="s">
        <v>3718</v>
      </c>
      <c r="M1896" s="2">
        <v>22158.352200000001</v>
      </c>
    </row>
    <row r="1897" spans="12:13" x14ac:dyDescent="0.35">
      <c r="L1897" s="27" t="s">
        <v>14863</v>
      </c>
      <c r="M1897" s="2">
        <v>22153.434000000001</v>
      </c>
    </row>
    <row r="1898" spans="12:13" x14ac:dyDescent="0.35">
      <c r="L1898" s="27" t="s">
        <v>8447</v>
      </c>
      <c r="M1898" s="2">
        <v>22146.1286</v>
      </c>
    </row>
    <row r="1899" spans="12:13" x14ac:dyDescent="0.35">
      <c r="L1899" s="27" t="s">
        <v>2577</v>
      </c>
      <c r="M1899" s="2">
        <v>22144.245199999998</v>
      </c>
    </row>
    <row r="1900" spans="12:13" x14ac:dyDescent="0.35">
      <c r="L1900" s="27" t="s">
        <v>10379</v>
      </c>
      <c r="M1900" s="2">
        <v>22137.693799999997</v>
      </c>
    </row>
    <row r="1901" spans="12:13" x14ac:dyDescent="0.35">
      <c r="L1901" s="27" t="s">
        <v>14291</v>
      </c>
      <c r="M1901" s="2">
        <v>22129.654900000001</v>
      </c>
    </row>
    <row r="1902" spans="12:13" x14ac:dyDescent="0.35">
      <c r="L1902" s="27" t="s">
        <v>4198</v>
      </c>
      <c r="M1902" s="2">
        <v>22128.206099999999</v>
      </c>
    </row>
    <row r="1903" spans="12:13" x14ac:dyDescent="0.35">
      <c r="L1903" s="27" t="s">
        <v>17644</v>
      </c>
      <c r="M1903" s="2">
        <v>22127.443500000001</v>
      </c>
    </row>
    <row r="1904" spans="12:13" x14ac:dyDescent="0.35">
      <c r="L1904" s="27" t="s">
        <v>18218</v>
      </c>
      <c r="M1904" s="2">
        <v>22123.678999999996</v>
      </c>
    </row>
    <row r="1905" spans="12:13" x14ac:dyDescent="0.35">
      <c r="L1905" s="27" t="s">
        <v>11990</v>
      </c>
      <c r="M1905" s="2">
        <v>22118.250799999998</v>
      </c>
    </row>
    <row r="1906" spans="12:13" x14ac:dyDescent="0.35">
      <c r="L1906" s="27" t="s">
        <v>13146</v>
      </c>
      <c r="M1906" s="2">
        <v>22114.815499999997</v>
      </c>
    </row>
    <row r="1907" spans="12:13" x14ac:dyDescent="0.35">
      <c r="L1907" s="27" t="s">
        <v>16601</v>
      </c>
      <c r="M1907" s="2">
        <v>22114.545299999994</v>
      </c>
    </row>
    <row r="1908" spans="12:13" x14ac:dyDescent="0.35">
      <c r="L1908" s="27" t="s">
        <v>9467</v>
      </c>
      <c r="M1908" s="2">
        <v>22110.591500000002</v>
      </c>
    </row>
    <row r="1909" spans="12:13" x14ac:dyDescent="0.35">
      <c r="L1909" s="27" t="s">
        <v>15504</v>
      </c>
      <c r="M1909" s="2">
        <v>22101.6731</v>
      </c>
    </row>
    <row r="1910" spans="12:13" x14ac:dyDescent="0.35">
      <c r="L1910" s="27" t="s">
        <v>10826</v>
      </c>
      <c r="M1910" s="2">
        <v>22098.894399999997</v>
      </c>
    </row>
    <row r="1911" spans="12:13" x14ac:dyDescent="0.35">
      <c r="L1911" s="27" t="s">
        <v>13827</v>
      </c>
      <c r="M1911" s="2">
        <v>22097.490399999999</v>
      </c>
    </row>
    <row r="1912" spans="12:13" x14ac:dyDescent="0.35">
      <c r="L1912" s="27" t="s">
        <v>16393</v>
      </c>
      <c r="M1912" s="2">
        <v>22080.726000000002</v>
      </c>
    </row>
    <row r="1913" spans="12:13" x14ac:dyDescent="0.35">
      <c r="L1913" s="27" t="s">
        <v>16610</v>
      </c>
      <c r="M1913" s="2">
        <v>22078.601600000002</v>
      </c>
    </row>
    <row r="1914" spans="12:13" x14ac:dyDescent="0.35">
      <c r="L1914" s="27" t="s">
        <v>14502</v>
      </c>
      <c r="M1914" s="2">
        <v>22076.087899999999</v>
      </c>
    </row>
    <row r="1915" spans="12:13" x14ac:dyDescent="0.35">
      <c r="L1915" s="27" t="s">
        <v>991</v>
      </c>
      <c r="M1915" s="2">
        <v>22073.832700000003</v>
      </c>
    </row>
    <row r="1916" spans="12:13" x14ac:dyDescent="0.35">
      <c r="L1916" s="27" t="s">
        <v>9460</v>
      </c>
      <c r="M1916" s="2">
        <v>22068.1109</v>
      </c>
    </row>
    <row r="1917" spans="12:13" x14ac:dyDescent="0.35">
      <c r="L1917" s="27" t="s">
        <v>17834</v>
      </c>
      <c r="M1917" s="2">
        <v>22066.610500000003</v>
      </c>
    </row>
    <row r="1918" spans="12:13" x14ac:dyDescent="0.35">
      <c r="L1918" s="27" t="s">
        <v>17915</v>
      </c>
      <c r="M1918" s="2">
        <v>22062.086500000001</v>
      </c>
    </row>
    <row r="1919" spans="12:13" x14ac:dyDescent="0.35">
      <c r="L1919" s="27" t="s">
        <v>623</v>
      </c>
      <c r="M1919" s="2">
        <v>22061.184500000003</v>
      </c>
    </row>
    <row r="1920" spans="12:13" x14ac:dyDescent="0.35">
      <c r="L1920" s="27" t="s">
        <v>10525</v>
      </c>
      <c r="M1920" s="2">
        <v>22041.714800000002</v>
      </c>
    </row>
    <row r="1921" spans="12:13" x14ac:dyDescent="0.35">
      <c r="L1921" s="27" t="s">
        <v>11707</v>
      </c>
      <c r="M1921" s="2">
        <v>22040.817899999998</v>
      </c>
    </row>
    <row r="1922" spans="12:13" x14ac:dyDescent="0.35">
      <c r="L1922" s="27" t="s">
        <v>3775</v>
      </c>
      <c r="M1922" s="2">
        <v>22021.185400000002</v>
      </c>
    </row>
    <row r="1923" spans="12:13" x14ac:dyDescent="0.35">
      <c r="L1923" s="27" t="s">
        <v>10291</v>
      </c>
      <c r="M1923" s="2">
        <v>22019.271399999998</v>
      </c>
    </row>
    <row r="1924" spans="12:13" x14ac:dyDescent="0.35">
      <c r="L1924" s="27" t="s">
        <v>696</v>
      </c>
      <c r="M1924" s="2">
        <v>21987.898500000003</v>
      </c>
    </row>
    <row r="1925" spans="12:13" x14ac:dyDescent="0.35">
      <c r="L1925" s="27" t="s">
        <v>17416</v>
      </c>
      <c r="M1925" s="2">
        <v>21980.1927</v>
      </c>
    </row>
    <row r="1926" spans="12:13" x14ac:dyDescent="0.35">
      <c r="L1926" s="27" t="s">
        <v>16603</v>
      </c>
      <c r="M1926" s="2">
        <v>21977.444700000004</v>
      </c>
    </row>
    <row r="1927" spans="12:13" x14ac:dyDescent="0.35">
      <c r="L1927" s="27" t="s">
        <v>1706</v>
      </c>
      <c r="M1927" s="2">
        <v>21969.320200000002</v>
      </c>
    </row>
    <row r="1928" spans="12:13" x14ac:dyDescent="0.35">
      <c r="L1928" s="27" t="s">
        <v>11214</v>
      </c>
      <c r="M1928" s="2">
        <v>21963.588500000002</v>
      </c>
    </row>
    <row r="1929" spans="12:13" x14ac:dyDescent="0.35">
      <c r="L1929" s="27" t="s">
        <v>1960</v>
      </c>
      <c r="M1929" s="2">
        <v>21949.594400000002</v>
      </c>
    </row>
    <row r="1930" spans="12:13" x14ac:dyDescent="0.35">
      <c r="L1930" s="27" t="s">
        <v>8288</v>
      </c>
      <c r="M1930" s="2">
        <v>21947.184899999997</v>
      </c>
    </row>
    <row r="1931" spans="12:13" x14ac:dyDescent="0.35">
      <c r="L1931" s="27" t="s">
        <v>12269</v>
      </c>
      <c r="M1931" s="2">
        <v>21931.892599999999</v>
      </c>
    </row>
    <row r="1932" spans="12:13" x14ac:dyDescent="0.35">
      <c r="L1932" s="27" t="s">
        <v>4373</v>
      </c>
      <c r="M1932" s="2">
        <v>21928.7094</v>
      </c>
    </row>
    <row r="1933" spans="12:13" x14ac:dyDescent="0.35">
      <c r="L1933" s="27" t="s">
        <v>17058</v>
      </c>
      <c r="M1933" s="2">
        <v>21924.532500000001</v>
      </c>
    </row>
    <row r="1934" spans="12:13" x14ac:dyDescent="0.35">
      <c r="L1934" s="27" t="s">
        <v>10859</v>
      </c>
      <c r="M1934" s="2">
        <v>21921.9221</v>
      </c>
    </row>
    <row r="1935" spans="12:13" x14ac:dyDescent="0.35">
      <c r="L1935" s="27" t="s">
        <v>649</v>
      </c>
      <c r="M1935" s="2">
        <v>21914.878199999999</v>
      </c>
    </row>
    <row r="1936" spans="12:13" x14ac:dyDescent="0.35">
      <c r="L1936" s="27" t="s">
        <v>15726</v>
      </c>
      <c r="M1936" s="2">
        <v>21914.697899999999</v>
      </c>
    </row>
    <row r="1937" spans="12:13" x14ac:dyDescent="0.35">
      <c r="L1937" s="27" t="s">
        <v>5233</v>
      </c>
      <c r="M1937" s="2">
        <v>21914.553100000001</v>
      </c>
    </row>
    <row r="1938" spans="12:13" x14ac:dyDescent="0.35">
      <c r="L1938" s="27" t="s">
        <v>10367</v>
      </c>
      <c r="M1938" s="2">
        <v>21910.356900000002</v>
      </c>
    </row>
    <row r="1939" spans="12:13" x14ac:dyDescent="0.35">
      <c r="L1939" s="27" t="s">
        <v>7212</v>
      </c>
      <c r="M1939" s="2">
        <v>21908.990900000001</v>
      </c>
    </row>
    <row r="1940" spans="12:13" x14ac:dyDescent="0.35">
      <c r="L1940" s="27" t="s">
        <v>17204</v>
      </c>
      <c r="M1940" s="2">
        <v>21908.694</v>
      </c>
    </row>
    <row r="1941" spans="12:13" x14ac:dyDescent="0.35">
      <c r="L1941" s="27" t="s">
        <v>1967</v>
      </c>
      <c r="M1941" s="2">
        <v>21907.003799999995</v>
      </c>
    </row>
    <row r="1942" spans="12:13" x14ac:dyDescent="0.35">
      <c r="L1942" s="27" t="s">
        <v>14755</v>
      </c>
      <c r="M1942" s="2">
        <v>21900.234400000001</v>
      </c>
    </row>
    <row r="1943" spans="12:13" x14ac:dyDescent="0.35">
      <c r="L1943" s="27" t="s">
        <v>4263</v>
      </c>
      <c r="M1943" s="2">
        <v>21877.036100000001</v>
      </c>
    </row>
    <row r="1944" spans="12:13" x14ac:dyDescent="0.35">
      <c r="L1944" s="27" t="s">
        <v>2019</v>
      </c>
      <c r="M1944" s="2">
        <v>21874.183000000001</v>
      </c>
    </row>
    <row r="1945" spans="12:13" x14ac:dyDescent="0.35">
      <c r="L1945" s="27" t="s">
        <v>8995</v>
      </c>
      <c r="M1945" s="2">
        <v>21864.110599999996</v>
      </c>
    </row>
    <row r="1946" spans="12:13" x14ac:dyDescent="0.35">
      <c r="L1946" s="27" t="s">
        <v>5040</v>
      </c>
      <c r="M1946" s="2">
        <v>21860.410600000007</v>
      </c>
    </row>
    <row r="1947" spans="12:13" x14ac:dyDescent="0.35">
      <c r="L1947" s="27" t="s">
        <v>6376</v>
      </c>
      <c r="M1947" s="2">
        <v>21852.234400000001</v>
      </c>
    </row>
    <row r="1948" spans="12:13" x14ac:dyDescent="0.35">
      <c r="L1948" s="27" t="s">
        <v>920</v>
      </c>
      <c r="M1948" s="2">
        <v>21847.513500000001</v>
      </c>
    </row>
    <row r="1949" spans="12:13" x14ac:dyDescent="0.35">
      <c r="L1949" s="27" t="s">
        <v>9509</v>
      </c>
      <c r="M1949" s="2">
        <v>21845.350299999998</v>
      </c>
    </row>
    <row r="1950" spans="12:13" x14ac:dyDescent="0.35">
      <c r="L1950" s="27" t="s">
        <v>11198</v>
      </c>
      <c r="M1950" s="2">
        <v>21839.471799999999</v>
      </c>
    </row>
    <row r="1951" spans="12:13" x14ac:dyDescent="0.35">
      <c r="L1951" s="27" t="s">
        <v>13105</v>
      </c>
      <c r="M1951" s="2">
        <v>21837.477500000001</v>
      </c>
    </row>
    <row r="1952" spans="12:13" x14ac:dyDescent="0.35">
      <c r="L1952" s="27" t="s">
        <v>7664</v>
      </c>
      <c r="M1952" s="2">
        <v>21822.955300000001</v>
      </c>
    </row>
    <row r="1953" spans="12:13" x14ac:dyDescent="0.35">
      <c r="L1953" s="27" t="s">
        <v>5734</v>
      </c>
      <c r="M1953" s="2">
        <v>21818.572000000004</v>
      </c>
    </row>
    <row r="1954" spans="12:13" x14ac:dyDescent="0.35">
      <c r="L1954" s="27" t="s">
        <v>4194</v>
      </c>
      <c r="M1954" s="2">
        <v>21811.865599999997</v>
      </c>
    </row>
    <row r="1955" spans="12:13" x14ac:dyDescent="0.35">
      <c r="L1955" s="27" t="s">
        <v>16442</v>
      </c>
      <c r="M1955" s="2">
        <v>21806.925099999997</v>
      </c>
    </row>
    <row r="1956" spans="12:13" x14ac:dyDescent="0.35">
      <c r="L1956" s="27" t="s">
        <v>15950</v>
      </c>
      <c r="M1956" s="2">
        <v>21806.402199999997</v>
      </c>
    </row>
    <row r="1957" spans="12:13" x14ac:dyDescent="0.35">
      <c r="L1957" s="27" t="s">
        <v>11626</v>
      </c>
      <c r="M1957" s="2">
        <v>21796.0327</v>
      </c>
    </row>
    <row r="1958" spans="12:13" x14ac:dyDescent="0.35">
      <c r="L1958" s="27" t="s">
        <v>978</v>
      </c>
      <c r="M1958" s="2">
        <v>21774.647199999999</v>
      </c>
    </row>
    <row r="1959" spans="12:13" x14ac:dyDescent="0.35">
      <c r="L1959" s="27" t="s">
        <v>17138</v>
      </c>
      <c r="M1959" s="2">
        <v>21774.210800000001</v>
      </c>
    </row>
    <row r="1960" spans="12:13" x14ac:dyDescent="0.35">
      <c r="L1960" s="27" t="s">
        <v>16707</v>
      </c>
      <c r="M1960" s="2">
        <v>21771.944899999999</v>
      </c>
    </row>
    <row r="1961" spans="12:13" x14ac:dyDescent="0.35">
      <c r="L1961" s="27" t="s">
        <v>13521</v>
      </c>
      <c r="M1961" s="2">
        <v>21756.294900000001</v>
      </c>
    </row>
    <row r="1962" spans="12:13" x14ac:dyDescent="0.35">
      <c r="L1962" s="27" t="s">
        <v>18077</v>
      </c>
      <c r="M1962" s="2">
        <v>21752.218100000002</v>
      </c>
    </row>
    <row r="1963" spans="12:13" x14ac:dyDescent="0.35">
      <c r="L1963" s="27" t="s">
        <v>7169</v>
      </c>
      <c r="M1963" s="2">
        <v>21752.081100000003</v>
      </c>
    </row>
    <row r="1964" spans="12:13" x14ac:dyDescent="0.35">
      <c r="L1964" s="27" t="s">
        <v>11269</v>
      </c>
      <c r="M1964" s="2">
        <v>21747.596599999997</v>
      </c>
    </row>
    <row r="1965" spans="12:13" x14ac:dyDescent="0.35">
      <c r="L1965" s="27" t="s">
        <v>8707</v>
      </c>
      <c r="M1965" s="2">
        <v>21742.893599999999</v>
      </c>
    </row>
    <row r="1966" spans="12:13" x14ac:dyDescent="0.35">
      <c r="L1966" s="27" t="s">
        <v>13178</v>
      </c>
      <c r="M1966" s="2">
        <v>21736.513999999999</v>
      </c>
    </row>
    <row r="1967" spans="12:13" x14ac:dyDescent="0.35">
      <c r="L1967" s="27" t="s">
        <v>9529</v>
      </c>
      <c r="M1967" s="2">
        <v>21726.314999999999</v>
      </c>
    </row>
    <row r="1968" spans="12:13" x14ac:dyDescent="0.35">
      <c r="L1968" s="27" t="s">
        <v>9032</v>
      </c>
      <c r="M1968" s="2">
        <v>21720.38</v>
      </c>
    </row>
    <row r="1969" spans="12:13" x14ac:dyDescent="0.35">
      <c r="L1969" s="27" t="s">
        <v>6972</v>
      </c>
      <c r="M1969" s="2">
        <v>21717.446999999996</v>
      </c>
    </row>
    <row r="1970" spans="12:13" x14ac:dyDescent="0.35">
      <c r="L1970" s="27" t="s">
        <v>5455</v>
      </c>
      <c r="M1970" s="2">
        <v>21712.168600000001</v>
      </c>
    </row>
    <row r="1971" spans="12:13" x14ac:dyDescent="0.35">
      <c r="L1971" s="27" t="s">
        <v>14246</v>
      </c>
      <c r="M1971" s="2">
        <v>21709.892100000005</v>
      </c>
    </row>
    <row r="1972" spans="12:13" x14ac:dyDescent="0.35">
      <c r="L1972" s="27" t="s">
        <v>17536</v>
      </c>
      <c r="M1972" s="2">
        <v>21702.144399999997</v>
      </c>
    </row>
    <row r="1973" spans="12:13" x14ac:dyDescent="0.35">
      <c r="L1973" s="27" t="s">
        <v>13885</v>
      </c>
      <c r="M1973" s="2">
        <v>21699.628399999998</v>
      </c>
    </row>
    <row r="1974" spans="12:13" x14ac:dyDescent="0.35">
      <c r="L1974" s="27" t="s">
        <v>4482</v>
      </c>
      <c r="M1974" s="2">
        <v>21687.2284</v>
      </c>
    </row>
    <row r="1975" spans="12:13" x14ac:dyDescent="0.35">
      <c r="L1975" s="27" t="s">
        <v>3380</v>
      </c>
      <c r="M1975" s="2">
        <v>21664.1132</v>
      </c>
    </row>
    <row r="1976" spans="12:13" x14ac:dyDescent="0.35">
      <c r="L1976" s="27" t="s">
        <v>8025</v>
      </c>
      <c r="M1976" s="2">
        <v>21655.3989</v>
      </c>
    </row>
    <row r="1977" spans="12:13" x14ac:dyDescent="0.35">
      <c r="L1977" s="27" t="s">
        <v>12338</v>
      </c>
      <c r="M1977" s="2">
        <v>21654.2415</v>
      </c>
    </row>
    <row r="1978" spans="12:13" x14ac:dyDescent="0.35">
      <c r="L1978" s="27" t="s">
        <v>1143</v>
      </c>
      <c r="M1978" s="2">
        <v>21651.608900000003</v>
      </c>
    </row>
    <row r="1979" spans="12:13" x14ac:dyDescent="0.35">
      <c r="L1979" s="27" t="s">
        <v>7726</v>
      </c>
      <c r="M1979" s="2">
        <v>21636.111199999999</v>
      </c>
    </row>
    <row r="1980" spans="12:13" x14ac:dyDescent="0.35">
      <c r="L1980" s="27" t="s">
        <v>9436</v>
      </c>
      <c r="M1980" s="2">
        <v>21633.675599999999</v>
      </c>
    </row>
    <row r="1981" spans="12:13" x14ac:dyDescent="0.35">
      <c r="L1981" s="27" t="s">
        <v>15976</v>
      </c>
      <c r="M1981" s="2">
        <v>21632.0651</v>
      </c>
    </row>
    <row r="1982" spans="12:13" x14ac:dyDescent="0.35">
      <c r="L1982" s="27" t="s">
        <v>17451</v>
      </c>
      <c r="M1982" s="2">
        <v>21630.808000000001</v>
      </c>
    </row>
    <row r="1983" spans="12:13" x14ac:dyDescent="0.35">
      <c r="L1983" s="27" t="s">
        <v>4223</v>
      </c>
      <c r="M1983" s="2">
        <v>21620.6224</v>
      </c>
    </row>
    <row r="1984" spans="12:13" x14ac:dyDescent="0.35">
      <c r="L1984" s="27" t="s">
        <v>12908</v>
      </c>
      <c r="M1984" s="2">
        <v>21602.610399999998</v>
      </c>
    </row>
    <row r="1985" spans="12:13" x14ac:dyDescent="0.35">
      <c r="L1985" s="27" t="s">
        <v>14287</v>
      </c>
      <c r="M1985" s="2">
        <v>21599.969799999999</v>
      </c>
    </row>
    <row r="1986" spans="12:13" x14ac:dyDescent="0.35">
      <c r="L1986" s="27" t="s">
        <v>8876</v>
      </c>
      <c r="M1986" s="2">
        <v>21598.956199999997</v>
      </c>
    </row>
    <row r="1987" spans="12:13" x14ac:dyDescent="0.35">
      <c r="L1987" s="27" t="s">
        <v>14365</v>
      </c>
      <c r="M1987" s="2">
        <v>21571.6158</v>
      </c>
    </row>
    <row r="1988" spans="12:13" x14ac:dyDescent="0.35">
      <c r="L1988" s="27" t="s">
        <v>16635</v>
      </c>
      <c r="M1988" s="2">
        <v>21568.966</v>
      </c>
    </row>
    <row r="1989" spans="12:13" x14ac:dyDescent="0.35">
      <c r="L1989" s="27" t="s">
        <v>13149</v>
      </c>
      <c r="M1989" s="2">
        <v>21561.196199999998</v>
      </c>
    </row>
    <row r="1990" spans="12:13" x14ac:dyDescent="0.35">
      <c r="L1990" s="27" t="s">
        <v>15577</v>
      </c>
      <c r="M1990" s="2">
        <v>21556.933199999999</v>
      </c>
    </row>
    <row r="1991" spans="12:13" x14ac:dyDescent="0.35">
      <c r="L1991" s="27" t="s">
        <v>13513</v>
      </c>
      <c r="M1991" s="2">
        <v>21543.784799999998</v>
      </c>
    </row>
    <row r="1992" spans="12:13" x14ac:dyDescent="0.35">
      <c r="L1992" s="27" t="s">
        <v>2167</v>
      </c>
      <c r="M1992" s="2">
        <v>21534.728200000001</v>
      </c>
    </row>
    <row r="1993" spans="12:13" x14ac:dyDescent="0.35">
      <c r="L1993" s="27" t="s">
        <v>2971</v>
      </c>
      <c r="M1993" s="2">
        <v>21533.014600000002</v>
      </c>
    </row>
    <row r="1994" spans="12:13" x14ac:dyDescent="0.35">
      <c r="L1994" s="27" t="s">
        <v>17324</v>
      </c>
      <c r="M1994" s="2">
        <v>21513.413900000003</v>
      </c>
    </row>
    <row r="1995" spans="12:13" x14ac:dyDescent="0.35">
      <c r="L1995" s="27" t="s">
        <v>5237</v>
      </c>
      <c r="M1995" s="2">
        <v>21503.826499999999</v>
      </c>
    </row>
    <row r="1996" spans="12:13" x14ac:dyDescent="0.35">
      <c r="L1996" s="27" t="s">
        <v>15131</v>
      </c>
      <c r="M1996" s="2">
        <v>21503.336600000002</v>
      </c>
    </row>
    <row r="1997" spans="12:13" x14ac:dyDescent="0.35">
      <c r="L1997" s="27" t="s">
        <v>5987</v>
      </c>
      <c r="M1997" s="2">
        <v>21502.090899999999</v>
      </c>
    </row>
    <row r="1998" spans="12:13" x14ac:dyDescent="0.35">
      <c r="L1998" s="27" t="s">
        <v>15074</v>
      </c>
      <c r="M1998" s="2">
        <v>21486.753100000002</v>
      </c>
    </row>
    <row r="1999" spans="12:13" x14ac:dyDescent="0.35">
      <c r="L1999" s="27" t="s">
        <v>12697</v>
      </c>
      <c r="M1999" s="2">
        <v>21486.0039</v>
      </c>
    </row>
    <row r="2000" spans="12:13" x14ac:dyDescent="0.35">
      <c r="L2000" s="27" t="s">
        <v>16497</v>
      </c>
      <c r="M2000" s="2">
        <v>21482.347700000002</v>
      </c>
    </row>
    <row r="2001" spans="12:13" x14ac:dyDescent="0.35">
      <c r="L2001" s="27" t="s">
        <v>3599</v>
      </c>
      <c r="M2001" s="2">
        <v>21474.262500000001</v>
      </c>
    </row>
    <row r="2002" spans="12:13" x14ac:dyDescent="0.35">
      <c r="L2002" s="27" t="s">
        <v>6140</v>
      </c>
      <c r="M2002" s="2">
        <v>21464.380799999999</v>
      </c>
    </row>
    <row r="2003" spans="12:13" x14ac:dyDescent="0.35">
      <c r="L2003" s="27" t="s">
        <v>15276</v>
      </c>
      <c r="M2003" s="2">
        <v>21450.7402</v>
      </c>
    </row>
    <row r="2004" spans="12:13" x14ac:dyDescent="0.35">
      <c r="L2004" s="27" t="s">
        <v>2616</v>
      </c>
      <c r="M2004" s="2">
        <v>21447.1986</v>
      </c>
    </row>
    <row r="2005" spans="12:13" x14ac:dyDescent="0.35">
      <c r="L2005" s="27" t="s">
        <v>843</v>
      </c>
      <c r="M2005" s="2">
        <v>21438.714400000001</v>
      </c>
    </row>
    <row r="2006" spans="12:13" x14ac:dyDescent="0.35">
      <c r="L2006" s="27" t="s">
        <v>11880</v>
      </c>
      <c r="M2006" s="2">
        <v>21431.680899999999</v>
      </c>
    </row>
    <row r="2007" spans="12:13" x14ac:dyDescent="0.35">
      <c r="L2007" s="27" t="s">
        <v>14745</v>
      </c>
      <c r="M2007" s="2">
        <v>21425.0802</v>
      </c>
    </row>
    <row r="2008" spans="12:13" x14ac:dyDescent="0.35">
      <c r="L2008" s="27" t="s">
        <v>10104</v>
      </c>
      <c r="M2008" s="2">
        <v>21425.076799999999</v>
      </c>
    </row>
    <row r="2009" spans="12:13" x14ac:dyDescent="0.35">
      <c r="L2009" s="27" t="s">
        <v>9729</v>
      </c>
      <c r="M2009" s="2">
        <v>21424.438100000003</v>
      </c>
    </row>
    <row r="2010" spans="12:13" x14ac:dyDescent="0.35">
      <c r="L2010" s="27" t="s">
        <v>17510</v>
      </c>
      <c r="M2010" s="2">
        <v>21406.4074</v>
      </c>
    </row>
    <row r="2011" spans="12:13" x14ac:dyDescent="0.35">
      <c r="L2011" s="27" t="s">
        <v>18287</v>
      </c>
      <c r="M2011" s="2">
        <v>21401.489600000001</v>
      </c>
    </row>
    <row r="2012" spans="12:13" x14ac:dyDescent="0.35">
      <c r="L2012" s="27" t="s">
        <v>4790</v>
      </c>
      <c r="M2012" s="2">
        <v>21399.513599999998</v>
      </c>
    </row>
    <row r="2013" spans="12:13" x14ac:dyDescent="0.35">
      <c r="L2013" s="27" t="s">
        <v>10781</v>
      </c>
      <c r="M2013" s="2">
        <v>21398.0579</v>
      </c>
    </row>
    <row r="2014" spans="12:13" x14ac:dyDescent="0.35">
      <c r="L2014" s="27" t="s">
        <v>10696</v>
      </c>
      <c r="M2014" s="2">
        <v>21385.728899999998</v>
      </c>
    </row>
    <row r="2015" spans="12:13" x14ac:dyDescent="0.35">
      <c r="L2015" s="27" t="s">
        <v>1448</v>
      </c>
      <c r="M2015" s="2">
        <v>21375.004999999997</v>
      </c>
    </row>
    <row r="2016" spans="12:13" x14ac:dyDescent="0.35">
      <c r="L2016" s="27" t="s">
        <v>17979</v>
      </c>
      <c r="M2016" s="2">
        <v>21374.341499999999</v>
      </c>
    </row>
    <row r="2017" spans="12:13" x14ac:dyDescent="0.35">
      <c r="L2017" s="27" t="s">
        <v>12631</v>
      </c>
      <c r="M2017" s="2">
        <v>21369.735000000001</v>
      </c>
    </row>
    <row r="2018" spans="12:13" x14ac:dyDescent="0.35">
      <c r="L2018" s="27" t="s">
        <v>15538</v>
      </c>
      <c r="M2018" s="2">
        <v>21365.722600000001</v>
      </c>
    </row>
    <row r="2019" spans="12:13" x14ac:dyDescent="0.35">
      <c r="L2019" s="27" t="s">
        <v>13851</v>
      </c>
      <c r="M2019" s="2">
        <v>21363.474099999996</v>
      </c>
    </row>
    <row r="2020" spans="12:13" x14ac:dyDescent="0.35">
      <c r="L2020" s="27" t="s">
        <v>13691</v>
      </c>
      <c r="M2020" s="2">
        <v>21361.437300000001</v>
      </c>
    </row>
    <row r="2021" spans="12:13" x14ac:dyDescent="0.35">
      <c r="L2021" s="27" t="s">
        <v>1877</v>
      </c>
      <c r="M2021" s="2">
        <v>21360.980899999999</v>
      </c>
    </row>
    <row r="2022" spans="12:13" x14ac:dyDescent="0.35">
      <c r="L2022" s="27" t="s">
        <v>13581</v>
      </c>
      <c r="M2022" s="2">
        <v>21360.703099999999</v>
      </c>
    </row>
    <row r="2023" spans="12:13" x14ac:dyDescent="0.35">
      <c r="L2023" s="27" t="s">
        <v>7805</v>
      </c>
      <c r="M2023" s="2">
        <v>21353.072300000003</v>
      </c>
    </row>
    <row r="2024" spans="12:13" x14ac:dyDescent="0.35">
      <c r="L2024" s="27" t="s">
        <v>11303</v>
      </c>
      <c r="M2024" s="2">
        <v>21349.541000000001</v>
      </c>
    </row>
    <row r="2025" spans="12:13" x14ac:dyDescent="0.35">
      <c r="L2025" s="27" t="s">
        <v>1719</v>
      </c>
      <c r="M2025" s="2">
        <v>21349.482100000001</v>
      </c>
    </row>
    <row r="2026" spans="12:13" x14ac:dyDescent="0.35">
      <c r="L2026" s="27" t="s">
        <v>8366</v>
      </c>
      <c r="M2026" s="2">
        <v>21342.389199999998</v>
      </c>
    </row>
    <row r="2027" spans="12:13" x14ac:dyDescent="0.35">
      <c r="L2027" s="27" t="s">
        <v>11734</v>
      </c>
      <c r="M2027" s="2">
        <v>21327.302</v>
      </c>
    </row>
    <row r="2028" spans="12:13" x14ac:dyDescent="0.35">
      <c r="L2028" s="27" t="s">
        <v>14608</v>
      </c>
      <c r="M2028" s="2">
        <v>21315.685099999999</v>
      </c>
    </row>
    <row r="2029" spans="12:13" x14ac:dyDescent="0.35">
      <c r="L2029" s="27" t="s">
        <v>3012</v>
      </c>
      <c r="M2029" s="2">
        <v>21311.601699999999</v>
      </c>
    </row>
    <row r="2030" spans="12:13" x14ac:dyDescent="0.35">
      <c r="L2030" s="27" t="s">
        <v>4997</v>
      </c>
      <c r="M2030" s="2">
        <v>21309.075899999996</v>
      </c>
    </row>
    <row r="2031" spans="12:13" x14ac:dyDescent="0.35">
      <c r="L2031" s="27" t="s">
        <v>7710</v>
      </c>
      <c r="M2031" s="2">
        <v>21294.3334</v>
      </c>
    </row>
    <row r="2032" spans="12:13" x14ac:dyDescent="0.35">
      <c r="L2032" s="27" t="s">
        <v>18133</v>
      </c>
      <c r="M2032" s="2">
        <v>21290.528399999999</v>
      </c>
    </row>
    <row r="2033" spans="12:13" x14ac:dyDescent="0.35">
      <c r="L2033" s="27" t="s">
        <v>6522</v>
      </c>
      <c r="M2033" s="2">
        <v>21287.826999999997</v>
      </c>
    </row>
    <row r="2034" spans="12:13" x14ac:dyDescent="0.35">
      <c r="L2034" s="27" t="s">
        <v>1262</v>
      </c>
      <c r="M2034" s="2">
        <v>21281.8236</v>
      </c>
    </row>
    <row r="2035" spans="12:13" x14ac:dyDescent="0.35">
      <c r="L2035" s="27" t="s">
        <v>13027</v>
      </c>
      <c r="M2035" s="2">
        <v>21275.696</v>
      </c>
    </row>
    <row r="2036" spans="12:13" x14ac:dyDescent="0.35">
      <c r="L2036" s="27" t="s">
        <v>1650</v>
      </c>
      <c r="M2036" s="2">
        <v>21274.375900000003</v>
      </c>
    </row>
    <row r="2037" spans="12:13" x14ac:dyDescent="0.35">
      <c r="L2037" s="27" t="s">
        <v>232</v>
      </c>
      <c r="M2037" s="2">
        <v>21271.202500000003</v>
      </c>
    </row>
    <row r="2038" spans="12:13" x14ac:dyDescent="0.35">
      <c r="L2038" s="27" t="s">
        <v>13548</v>
      </c>
      <c r="M2038" s="2">
        <v>21269.672399999999</v>
      </c>
    </row>
    <row r="2039" spans="12:13" x14ac:dyDescent="0.35">
      <c r="L2039" s="27" t="s">
        <v>5774</v>
      </c>
      <c r="M2039" s="2">
        <v>21265.007300000001</v>
      </c>
    </row>
    <row r="2040" spans="12:13" x14ac:dyDescent="0.35">
      <c r="L2040" s="27" t="s">
        <v>14029</v>
      </c>
      <c r="M2040" s="2">
        <v>21257.5818</v>
      </c>
    </row>
    <row r="2041" spans="12:13" x14ac:dyDescent="0.35">
      <c r="L2041" s="27" t="s">
        <v>8060</v>
      </c>
      <c r="M2041" s="2">
        <v>21256.310399999998</v>
      </c>
    </row>
    <row r="2042" spans="12:13" x14ac:dyDescent="0.35">
      <c r="L2042" s="27" t="s">
        <v>6094</v>
      </c>
      <c r="M2042" s="2">
        <v>21224.316999999999</v>
      </c>
    </row>
    <row r="2043" spans="12:13" x14ac:dyDescent="0.35">
      <c r="L2043" s="27" t="s">
        <v>2878</v>
      </c>
      <c r="M2043" s="2">
        <v>21223.316699999999</v>
      </c>
    </row>
    <row r="2044" spans="12:13" x14ac:dyDescent="0.35">
      <c r="L2044" s="27" t="s">
        <v>13554</v>
      </c>
      <c r="M2044" s="2">
        <v>21220.016900000002</v>
      </c>
    </row>
    <row r="2045" spans="12:13" x14ac:dyDescent="0.35">
      <c r="L2045" s="27" t="s">
        <v>18161</v>
      </c>
      <c r="M2045" s="2">
        <v>21217.676899999999</v>
      </c>
    </row>
    <row r="2046" spans="12:13" x14ac:dyDescent="0.35">
      <c r="L2046" s="27" t="s">
        <v>5884</v>
      </c>
      <c r="M2046" s="2">
        <v>21203.1633</v>
      </c>
    </row>
    <row r="2047" spans="12:13" x14ac:dyDescent="0.35">
      <c r="L2047" s="27" t="s">
        <v>18282</v>
      </c>
      <c r="M2047" s="2">
        <v>21199.595000000001</v>
      </c>
    </row>
    <row r="2048" spans="12:13" x14ac:dyDescent="0.35">
      <c r="L2048" s="27" t="s">
        <v>3427</v>
      </c>
      <c r="M2048" s="2">
        <v>21193.7415</v>
      </c>
    </row>
    <row r="2049" spans="12:13" x14ac:dyDescent="0.35">
      <c r="L2049" s="27" t="s">
        <v>15375</v>
      </c>
      <c r="M2049" s="2">
        <v>21192.8249</v>
      </c>
    </row>
    <row r="2050" spans="12:13" x14ac:dyDescent="0.35">
      <c r="L2050" s="27" t="s">
        <v>4729</v>
      </c>
      <c r="M2050" s="2">
        <v>21190.561400000002</v>
      </c>
    </row>
    <row r="2051" spans="12:13" x14ac:dyDescent="0.35">
      <c r="L2051" s="27" t="s">
        <v>11697</v>
      </c>
      <c r="M2051" s="2">
        <v>21188.429199999999</v>
      </c>
    </row>
    <row r="2052" spans="12:13" x14ac:dyDescent="0.35">
      <c r="L2052" s="27" t="s">
        <v>17345</v>
      </c>
      <c r="M2052" s="2">
        <v>21188.1181</v>
      </c>
    </row>
    <row r="2053" spans="12:13" x14ac:dyDescent="0.35">
      <c r="L2053" s="27" t="s">
        <v>13378</v>
      </c>
      <c r="M2053" s="2">
        <v>21186.956999999999</v>
      </c>
    </row>
    <row r="2054" spans="12:13" x14ac:dyDescent="0.35">
      <c r="L2054" s="27" t="s">
        <v>6171</v>
      </c>
      <c r="M2054" s="2">
        <v>21185.856399999997</v>
      </c>
    </row>
    <row r="2055" spans="12:13" x14ac:dyDescent="0.35">
      <c r="L2055" s="27" t="s">
        <v>5538</v>
      </c>
      <c r="M2055" s="2">
        <v>21181.0959</v>
      </c>
    </row>
    <row r="2056" spans="12:13" x14ac:dyDescent="0.35">
      <c r="L2056" s="27" t="s">
        <v>3547</v>
      </c>
      <c r="M2056" s="2">
        <v>21144.695500000002</v>
      </c>
    </row>
    <row r="2057" spans="12:13" x14ac:dyDescent="0.35">
      <c r="L2057" s="27" t="s">
        <v>15173</v>
      </c>
      <c r="M2057" s="2">
        <v>21142.448</v>
      </c>
    </row>
    <row r="2058" spans="12:13" x14ac:dyDescent="0.35">
      <c r="L2058" s="27" t="s">
        <v>15546</v>
      </c>
      <c r="M2058" s="2">
        <v>21140.617899999997</v>
      </c>
    </row>
    <row r="2059" spans="12:13" x14ac:dyDescent="0.35">
      <c r="L2059" s="27" t="s">
        <v>7813</v>
      </c>
      <c r="M2059" s="2">
        <v>21139.378499999999</v>
      </c>
    </row>
    <row r="2060" spans="12:13" x14ac:dyDescent="0.35">
      <c r="L2060" s="27" t="s">
        <v>6950</v>
      </c>
      <c r="M2060" s="2">
        <v>21126.205099999996</v>
      </c>
    </row>
    <row r="2061" spans="12:13" x14ac:dyDescent="0.35">
      <c r="L2061" s="27" t="s">
        <v>5492</v>
      </c>
      <c r="M2061" s="2">
        <v>21117.495699999999</v>
      </c>
    </row>
    <row r="2062" spans="12:13" x14ac:dyDescent="0.35">
      <c r="L2062" s="27" t="s">
        <v>9072</v>
      </c>
      <c r="M2062" s="2">
        <v>21114.176799999997</v>
      </c>
    </row>
    <row r="2063" spans="12:13" x14ac:dyDescent="0.35">
      <c r="L2063" s="27" t="s">
        <v>6724</v>
      </c>
      <c r="M2063" s="2">
        <v>21111.4166</v>
      </c>
    </row>
    <row r="2064" spans="12:13" x14ac:dyDescent="0.35">
      <c r="L2064" s="27" t="s">
        <v>10413</v>
      </c>
      <c r="M2064" s="2">
        <v>21109.32</v>
      </c>
    </row>
    <row r="2065" spans="12:13" x14ac:dyDescent="0.35">
      <c r="L2065" s="27" t="s">
        <v>5149</v>
      </c>
      <c r="M2065" s="2">
        <v>21108.6247</v>
      </c>
    </row>
    <row r="2066" spans="12:13" x14ac:dyDescent="0.35">
      <c r="L2066" s="27" t="s">
        <v>17685</v>
      </c>
      <c r="M2066" s="2">
        <v>21106.549899999998</v>
      </c>
    </row>
    <row r="2067" spans="12:13" x14ac:dyDescent="0.35">
      <c r="L2067" s="27" t="s">
        <v>14043</v>
      </c>
      <c r="M2067" s="2">
        <v>21104.636999999999</v>
      </c>
    </row>
    <row r="2068" spans="12:13" x14ac:dyDescent="0.35">
      <c r="L2068" s="27" t="s">
        <v>14130</v>
      </c>
      <c r="M2068" s="2">
        <v>21104.636999999999</v>
      </c>
    </row>
    <row r="2069" spans="12:13" x14ac:dyDescent="0.35">
      <c r="L2069" s="27" t="s">
        <v>14534</v>
      </c>
      <c r="M2069" s="2">
        <v>21104.636999999999</v>
      </c>
    </row>
    <row r="2070" spans="12:13" x14ac:dyDescent="0.35">
      <c r="L2070" s="27" t="s">
        <v>13636</v>
      </c>
      <c r="M2070" s="2">
        <v>21104.636999999999</v>
      </c>
    </row>
    <row r="2071" spans="12:13" x14ac:dyDescent="0.35">
      <c r="L2071" s="27" t="s">
        <v>6613</v>
      </c>
      <c r="M2071" s="2">
        <v>21104.636999999999</v>
      </c>
    </row>
    <row r="2072" spans="12:13" x14ac:dyDescent="0.35">
      <c r="L2072" s="27" t="s">
        <v>7575</v>
      </c>
      <c r="M2072" s="2">
        <v>21104.636999999999</v>
      </c>
    </row>
    <row r="2073" spans="12:13" x14ac:dyDescent="0.35">
      <c r="L2073" s="27" t="s">
        <v>6086</v>
      </c>
      <c r="M2073" s="2">
        <v>21104.636999999999</v>
      </c>
    </row>
    <row r="2074" spans="12:13" x14ac:dyDescent="0.35">
      <c r="L2074" s="27" t="s">
        <v>5322</v>
      </c>
      <c r="M2074" s="2">
        <v>21104.636999999999</v>
      </c>
    </row>
    <row r="2075" spans="12:13" x14ac:dyDescent="0.35">
      <c r="L2075" s="27" t="s">
        <v>9119</v>
      </c>
      <c r="M2075" s="2">
        <v>21100.567299999999</v>
      </c>
    </row>
    <row r="2076" spans="12:13" x14ac:dyDescent="0.35">
      <c r="L2076" s="27" t="s">
        <v>9187</v>
      </c>
      <c r="M2076" s="2">
        <v>21094.837800000001</v>
      </c>
    </row>
    <row r="2077" spans="12:13" x14ac:dyDescent="0.35">
      <c r="L2077" s="27" t="s">
        <v>7369</v>
      </c>
      <c r="M2077" s="2">
        <v>21094.1823</v>
      </c>
    </row>
    <row r="2078" spans="12:13" x14ac:dyDescent="0.35">
      <c r="L2078" s="27" t="s">
        <v>15069</v>
      </c>
      <c r="M2078" s="2">
        <v>21092.969000000001</v>
      </c>
    </row>
    <row r="2079" spans="12:13" x14ac:dyDescent="0.35">
      <c r="L2079" s="27" t="s">
        <v>429</v>
      </c>
      <c r="M2079" s="2">
        <v>21065.727899999998</v>
      </c>
    </row>
    <row r="2080" spans="12:13" x14ac:dyDescent="0.35">
      <c r="L2080" s="27" t="s">
        <v>7951</v>
      </c>
      <c r="M2080" s="2">
        <v>21063.5854</v>
      </c>
    </row>
    <row r="2081" spans="12:13" x14ac:dyDescent="0.35">
      <c r="L2081" s="27" t="s">
        <v>2908</v>
      </c>
      <c r="M2081" s="2">
        <v>21053.748</v>
      </c>
    </row>
    <row r="2082" spans="12:13" x14ac:dyDescent="0.35">
      <c r="L2082" s="27" t="s">
        <v>5347</v>
      </c>
      <c r="M2082" s="2">
        <v>21039.147300000001</v>
      </c>
    </row>
    <row r="2083" spans="12:13" x14ac:dyDescent="0.35">
      <c r="L2083" s="27" t="s">
        <v>5680</v>
      </c>
      <c r="M2083" s="2">
        <v>21035.9611</v>
      </c>
    </row>
    <row r="2084" spans="12:13" x14ac:dyDescent="0.35">
      <c r="L2084" s="27" t="s">
        <v>1838</v>
      </c>
      <c r="M2084" s="2">
        <v>21034.555700000001</v>
      </c>
    </row>
    <row r="2085" spans="12:13" x14ac:dyDescent="0.35">
      <c r="L2085" s="27" t="s">
        <v>2617</v>
      </c>
      <c r="M2085" s="2">
        <v>21019.836499999998</v>
      </c>
    </row>
    <row r="2086" spans="12:13" x14ac:dyDescent="0.35">
      <c r="L2086" s="27" t="s">
        <v>3959</v>
      </c>
      <c r="M2086" s="2">
        <v>21017.440000000006</v>
      </c>
    </row>
    <row r="2087" spans="12:13" x14ac:dyDescent="0.35">
      <c r="L2087" s="27" t="s">
        <v>11299</v>
      </c>
      <c r="M2087" s="2">
        <v>21015.487000000001</v>
      </c>
    </row>
    <row r="2088" spans="12:13" x14ac:dyDescent="0.35">
      <c r="L2088" s="27" t="s">
        <v>13217</v>
      </c>
      <c r="M2088" s="2">
        <v>21010.414000000001</v>
      </c>
    </row>
    <row r="2089" spans="12:13" x14ac:dyDescent="0.35">
      <c r="L2089" s="27" t="s">
        <v>12849</v>
      </c>
      <c r="M2089" s="2">
        <v>21007.681499999999</v>
      </c>
    </row>
    <row r="2090" spans="12:13" x14ac:dyDescent="0.35">
      <c r="L2090" s="27" t="s">
        <v>8710</v>
      </c>
      <c r="M2090" s="2">
        <v>21001.663199999999</v>
      </c>
    </row>
    <row r="2091" spans="12:13" x14ac:dyDescent="0.35">
      <c r="L2091" s="27" t="s">
        <v>10441</v>
      </c>
      <c r="M2091" s="2">
        <v>20995.731400000001</v>
      </c>
    </row>
    <row r="2092" spans="12:13" x14ac:dyDescent="0.35">
      <c r="L2092" s="27" t="s">
        <v>17785</v>
      </c>
      <c r="M2092" s="2">
        <v>20983.436700000002</v>
      </c>
    </row>
    <row r="2093" spans="12:13" x14ac:dyDescent="0.35">
      <c r="L2093" s="27" t="s">
        <v>8379</v>
      </c>
      <c r="M2093" s="2">
        <v>20982.1054</v>
      </c>
    </row>
    <row r="2094" spans="12:13" x14ac:dyDescent="0.35">
      <c r="L2094" s="27" t="s">
        <v>15589</v>
      </c>
      <c r="M2094" s="2">
        <v>20976.928399999997</v>
      </c>
    </row>
    <row r="2095" spans="12:13" x14ac:dyDescent="0.35">
      <c r="L2095" s="27" t="s">
        <v>16549</v>
      </c>
      <c r="M2095" s="2">
        <v>20976.716100000001</v>
      </c>
    </row>
    <row r="2096" spans="12:13" x14ac:dyDescent="0.35">
      <c r="L2096" s="27" t="s">
        <v>9150</v>
      </c>
      <c r="M2096" s="2">
        <v>20969.808300000001</v>
      </c>
    </row>
    <row r="2097" spans="12:13" x14ac:dyDescent="0.35">
      <c r="L2097" s="27" t="s">
        <v>14094</v>
      </c>
      <c r="M2097" s="2">
        <v>20956.5209</v>
      </c>
    </row>
    <row r="2098" spans="12:13" x14ac:dyDescent="0.35">
      <c r="L2098" s="27" t="s">
        <v>9351</v>
      </c>
      <c r="M2098" s="2">
        <v>20955.662899999999</v>
      </c>
    </row>
    <row r="2099" spans="12:13" x14ac:dyDescent="0.35">
      <c r="L2099" s="27" t="s">
        <v>16892</v>
      </c>
      <c r="M2099" s="2">
        <v>20940.531299999999</v>
      </c>
    </row>
    <row r="2100" spans="12:13" x14ac:dyDescent="0.35">
      <c r="L2100" s="27" t="s">
        <v>8197</v>
      </c>
      <c r="M2100" s="2">
        <v>20934.479499999998</v>
      </c>
    </row>
    <row r="2101" spans="12:13" x14ac:dyDescent="0.35">
      <c r="L2101" s="27" t="s">
        <v>8127</v>
      </c>
      <c r="M2101" s="2">
        <v>20927.638500000001</v>
      </c>
    </row>
    <row r="2102" spans="12:13" x14ac:dyDescent="0.35">
      <c r="L2102" s="27" t="s">
        <v>17224</v>
      </c>
      <c r="M2102" s="2">
        <v>20923.551199999998</v>
      </c>
    </row>
    <row r="2103" spans="12:13" x14ac:dyDescent="0.35">
      <c r="L2103" s="27" t="s">
        <v>7852</v>
      </c>
      <c r="M2103" s="2">
        <v>20918.5916</v>
      </c>
    </row>
    <row r="2104" spans="12:13" x14ac:dyDescent="0.35">
      <c r="L2104" s="27" t="s">
        <v>12737</v>
      </c>
      <c r="M2104" s="2">
        <v>20910.274100000002</v>
      </c>
    </row>
    <row r="2105" spans="12:13" x14ac:dyDescent="0.35">
      <c r="L2105" s="27" t="s">
        <v>13886</v>
      </c>
      <c r="M2105" s="2">
        <v>20883.056699999997</v>
      </c>
    </row>
    <row r="2106" spans="12:13" x14ac:dyDescent="0.35">
      <c r="L2106" s="27" t="s">
        <v>9881</v>
      </c>
      <c r="M2106" s="2">
        <v>20880.921600000001</v>
      </c>
    </row>
    <row r="2107" spans="12:13" x14ac:dyDescent="0.35">
      <c r="L2107" s="27" t="s">
        <v>8780</v>
      </c>
      <c r="M2107" s="2">
        <v>20875.066800000001</v>
      </c>
    </row>
    <row r="2108" spans="12:13" x14ac:dyDescent="0.35">
      <c r="L2108" s="27" t="s">
        <v>1313</v>
      </c>
      <c r="M2108" s="2">
        <v>20873.942600000002</v>
      </c>
    </row>
    <row r="2109" spans="12:13" x14ac:dyDescent="0.35">
      <c r="L2109" s="27" t="s">
        <v>15693</v>
      </c>
      <c r="M2109" s="2">
        <v>20868.164199999999</v>
      </c>
    </row>
    <row r="2110" spans="12:13" x14ac:dyDescent="0.35">
      <c r="L2110" s="27" t="s">
        <v>1945</v>
      </c>
      <c r="M2110" s="2">
        <v>20867.545099999999</v>
      </c>
    </row>
    <row r="2111" spans="12:13" x14ac:dyDescent="0.35">
      <c r="L2111" s="27" t="s">
        <v>2204</v>
      </c>
      <c r="M2111" s="2">
        <v>20862.159</v>
      </c>
    </row>
    <row r="2112" spans="12:13" x14ac:dyDescent="0.35">
      <c r="L2112" s="27" t="s">
        <v>13895</v>
      </c>
      <c r="M2112" s="2">
        <v>20861.246000000003</v>
      </c>
    </row>
    <row r="2113" spans="12:13" x14ac:dyDescent="0.35">
      <c r="L2113" s="27" t="s">
        <v>18202</v>
      </c>
      <c r="M2113" s="2">
        <v>20860.186199999996</v>
      </c>
    </row>
    <row r="2114" spans="12:13" x14ac:dyDescent="0.35">
      <c r="L2114" s="27" t="s">
        <v>12536</v>
      </c>
      <c r="M2114" s="2">
        <v>20860.173999999999</v>
      </c>
    </row>
    <row r="2115" spans="12:13" x14ac:dyDescent="0.35">
      <c r="L2115" s="27" t="s">
        <v>13789</v>
      </c>
      <c r="M2115" s="2">
        <v>20859.193800000001</v>
      </c>
    </row>
    <row r="2116" spans="12:13" x14ac:dyDescent="0.35">
      <c r="L2116" s="27" t="s">
        <v>10765</v>
      </c>
      <c r="M2116" s="2">
        <v>20856.729900000002</v>
      </c>
    </row>
    <row r="2117" spans="12:13" x14ac:dyDescent="0.35">
      <c r="L2117" s="27" t="s">
        <v>14925</v>
      </c>
      <c r="M2117" s="2">
        <v>20843.8105</v>
      </c>
    </row>
    <row r="2118" spans="12:13" x14ac:dyDescent="0.35">
      <c r="L2118" s="27" t="s">
        <v>11163</v>
      </c>
      <c r="M2118" s="2">
        <v>20843.0916</v>
      </c>
    </row>
    <row r="2119" spans="12:13" x14ac:dyDescent="0.35">
      <c r="L2119" s="27" t="s">
        <v>4529</v>
      </c>
      <c r="M2119" s="2">
        <v>20841.850300000002</v>
      </c>
    </row>
    <row r="2120" spans="12:13" x14ac:dyDescent="0.35">
      <c r="L2120" s="27" t="s">
        <v>10611</v>
      </c>
      <c r="M2120" s="2">
        <v>20838.608100000001</v>
      </c>
    </row>
    <row r="2121" spans="12:13" x14ac:dyDescent="0.35">
      <c r="L2121" s="27" t="s">
        <v>2209</v>
      </c>
      <c r="M2121" s="2">
        <v>20837.360799999999</v>
      </c>
    </row>
    <row r="2122" spans="12:13" x14ac:dyDescent="0.35">
      <c r="L2122" s="27" t="s">
        <v>18413</v>
      </c>
      <c r="M2122" s="2">
        <v>20836.597099999999</v>
      </c>
    </row>
    <row r="2123" spans="12:13" x14ac:dyDescent="0.35">
      <c r="L2123" s="27" t="s">
        <v>11896</v>
      </c>
      <c r="M2123" s="2">
        <v>20829.698400000001</v>
      </c>
    </row>
    <row r="2124" spans="12:13" x14ac:dyDescent="0.35">
      <c r="L2124" s="27" t="s">
        <v>6074</v>
      </c>
      <c r="M2124" s="2">
        <v>20829.698400000001</v>
      </c>
    </row>
    <row r="2125" spans="12:13" x14ac:dyDescent="0.35">
      <c r="L2125" s="27" t="s">
        <v>206</v>
      </c>
      <c r="M2125" s="2">
        <v>20829.698400000001</v>
      </c>
    </row>
    <row r="2126" spans="12:13" x14ac:dyDescent="0.35">
      <c r="L2126" s="27" t="s">
        <v>4965</v>
      </c>
      <c r="M2126" s="2">
        <v>20826.229200000002</v>
      </c>
    </row>
    <row r="2127" spans="12:13" x14ac:dyDescent="0.35">
      <c r="L2127" s="27" t="s">
        <v>5490</v>
      </c>
      <c r="M2127" s="2">
        <v>20823.5893</v>
      </c>
    </row>
    <row r="2128" spans="12:13" x14ac:dyDescent="0.35">
      <c r="L2128" s="27" t="s">
        <v>1665</v>
      </c>
      <c r="M2128" s="2">
        <v>20807.146399999998</v>
      </c>
    </row>
    <row r="2129" spans="12:13" x14ac:dyDescent="0.35">
      <c r="L2129" s="27" t="s">
        <v>2207</v>
      </c>
      <c r="M2129" s="2">
        <v>20780.297700000003</v>
      </c>
    </row>
    <row r="2130" spans="12:13" x14ac:dyDescent="0.35">
      <c r="L2130" s="27" t="s">
        <v>2003</v>
      </c>
      <c r="M2130" s="2">
        <v>20764.898499999999</v>
      </c>
    </row>
    <row r="2131" spans="12:13" x14ac:dyDescent="0.35">
      <c r="L2131" s="27" t="s">
        <v>15570</v>
      </c>
      <c r="M2131" s="2">
        <v>20761.115300000001</v>
      </c>
    </row>
    <row r="2132" spans="12:13" x14ac:dyDescent="0.35">
      <c r="L2132" s="27" t="s">
        <v>15086</v>
      </c>
      <c r="M2132" s="2">
        <v>20744.9447</v>
      </c>
    </row>
    <row r="2133" spans="12:13" x14ac:dyDescent="0.35">
      <c r="L2133" s="27" t="s">
        <v>16914</v>
      </c>
      <c r="M2133" s="2">
        <v>20741.795999999998</v>
      </c>
    </row>
    <row r="2134" spans="12:13" x14ac:dyDescent="0.35">
      <c r="L2134" s="27" t="s">
        <v>1314</v>
      </c>
      <c r="M2134" s="2">
        <v>20738.6312</v>
      </c>
    </row>
    <row r="2135" spans="12:13" x14ac:dyDescent="0.35">
      <c r="L2135" s="27" t="s">
        <v>6412</v>
      </c>
      <c r="M2135" s="2">
        <v>20738.250100000001</v>
      </c>
    </row>
    <row r="2136" spans="12:13" x14ac:dyDescent="0.35">
      <c r="L2136" s="27" t="s">
        <v>12776</v>
      </c>
      <c r="M2136" s="2">
        <v>20728.769</v>
      </c>
    </row>
    <row r="2137" spans="12:13" x14ac:dyDescent="0.35">
      <c r="L2137" s="27" t="s">
        <v>9271</v>
      </c>
      <c r="M2137" s="2">
        <v>20728.697400000001</v>
      </c>
    </row>
    <row r="2138" spans="12:13" x14ac:dyDescent="0.35">
      <c r="L2138" s="27" t="s">
        <v>11977</v>
      </c>
      <c r="M2138" s="2">
        <v>20720.057000000001</v>
      </c>
    </row>
    <row r="2139" spans="12:13" x14ac:dyDescent="0.35">
      <c r="L2139" s="27" t="s">
        <v>6599</v>
      </c>
      <c r="M2139" s="2">
        <v>20712.650300000001</v>
      </c>
    </row>
    <row r="2140" spans="12:13" x14ac:dyDescent="0.35">
      <c r="L2140" s="27" t="s">
        <v>3022</v>
      </c>
      <c r="M2140" s="2">
        <v>20690.655899999998</v>
      </c>
    </row>
    <row r="2141" spans="12:13" x14ac:dyDescent="0.35">
      <c r="L2141" s="27" t="s">
        <v>15639</v>
      </c>
      <c r="M2141" s="2">
        <v>20678.215</v>
      </c>
    </row>
    <row r="2142" spans="12:13" x14ac:dyDescent="0.35">
      <c r="L2142" s="27" t="s">
        <v>15233</v>
      </c>
      <c r="M2142" s="2">
        <v>20665.207699999999</v>
      </c>
    </row>
    <row r="2143" spans="12:13" x14ac:dyDescent="0.35">
      <c r="L2143" s="27" t="s">
        <v>16555</v>
      </c>
      <c r="M2143" s="2">
        <v>20652.108099999998</v>
      </c>
    </row>
    <row r="2144" spans="12:13" x14ac:dyDescent="0.35">
      <c r="L2144" s="27" t="s">
        <v>17245</v>
      </c>
      <c r="M2144" s="2">
        <v>20647.251100000001</v>
      </c>
    </row>
    <row r="2145" spans="12:13" x14ac:dyDescent="0.35">
      <c r="L2145" s="27" t="s">
        <v>1246</v>
      </c>
      <c r="M2145" s="2">
        <v>20643.951300000001</v>
      </c>
    </row>
    <row r="2146" spans="12:13" x14ac:dyDescent="0.35">
      <c r="L2146" s="27" t="s">
        <v>1792</v>
      </c>
      <c r="M2146" s="2">
        <v>20638.5471</v>
      </c>
    </row>
    <row r="2147" spans="12:13" x14ac:dyDescent="0.35">
      <c r="L2147" s="27" t="s">
        <v>14423</v>
      </c>
      <c r="M2147" s="2">
        <v>20628.804500000002</v>
      </c>
    </row>
    <row r="2148" spans="12:13" x14ac:dyDescent="0.35">
      <c r="L2148" s="27" t="s">
        <v>548</v>
      </c>
      <c r="M2148" s="2">
        <v>20626.982400000001</v>
      </c>
    </row>
    <row r="2149" spans="12:13" x14ac:dyDescent="0.35">
      <c r="L2149" s="27" t="s">
        <v>9569</v>
      </c>
      <c r="M2149" s="2">
        <v>20624.017099999997</v>
      </c>
    </row>
    <row r="2150" spans="12:13" x14ac:dyDescent="0.35">
      <c r="L2150" s="27" t="s">
        <v>930</v>
      </c>
      <c r="M2150" s="2">
        <v>20613.543600000001</v>
      </c>
    </row>
    <row r="2151" spans="12:13" x14ac:dyDescent="0.35">
      <c r="L2151" s="27" t="s">
        <v>6490</v>
      </c>
      <c r="M2151" s="2">
        <v>20609.555</v>
      </c>
    </row>
    <row r="2152" spans="12:13" x14ac:dyDescent="0.35">
      <c r="L2152" s="27" t="s">
        <v>16463</v>
      </c>
      <c r="M2152" s="2">
        <v>20597.0576</v>
      </c>
    </row>
    <row r="2153" spans="12:13" x14ac:dyDescent="0.35">
      <c r="L2153" s="27" t="s">
        <v>14700</v>
      </c>
      <c r="M2153" s="2">
        <v>20586.063299999998</v>
      </c>
    </row>
    <row r="2154" spans="12:13" x14ac:dyDescent="0.35">
      <c r="L2154" s="27" t="s">
        <v>14721</v>
      </c>
      <c r="M2154" s="2">
        <v>20582.772200000003</v>
      </c>
    </row>
    <row r="2155" spans="12:13" x14ac:dyDescent="0.35">
      <c r="L2155" s="27" t="s">
        <v>17897</v>
      </c>
      <c r="M2155" s="2">
        <v>20581.484899999996</v>
      </c>
    </row>
    <row r="2156" spans="12:13" x14ac:dyDescent="0.35">
      <c r="L2156" s="27" t="s">
        <v>3544</v>
      </c>
      <c r="M2156" s="2">
        <v>20580.522000000001</v>
      </c>
    </row>
    <row r="2157" spans="12:13" x14ac:dyDescent="0.35">
      <c r="L2157" s="27" t="s">
        <v>16158</v>
      </c>
      <c r="M2157" s="2">
        <v>20575.234100000001</v>
      </c>
    </row>
    <row r="2158" spans="12:13" x14ac:dyDescent="0.35">
      <c r="L2158" s="27" t="s">
        <v>16472</v>
      </c>
      <c r="M2158" s="2">
        <v>20573.160500000002</v>
      </c>
    </row>
    <row r="2159" spans="12:13" x14ac:dyDescent="0.35">
      <c r="L2159" s="27" t="s">
        <v>14113</v>
      </c>
      <c r="M2159" s="2">
        <v>20569.549299999999</v>
      </c>
    </row>
    <row r="2160" spans="12:13" x14ac:dyDescent="0.35">
      <c r="L2160" s="27" t="s">
        <v>3568</v>
      </c>
      <c r="M2160" s="2">
        <v>20568.9054</v>
      </c>
    </row>
    <row r="2161" spans="12:13" x14ac:dyDescent="0.35">
      <c r="L2161" s="27" t="s">
        <v>15690</v>
      </c>
      <c r="M2161" s="2">
        <v>20568.8308</v>
      </c>
    </row>
    <row r="2162" spans="12:13" x14ac:dyDescent="0.35">
      <c r="L2162" s="27" t="s">
        <v>14181</v>
      </c>
      <c r="M2162" s="2">
        <v>20556.208500000001</v>
      </c>
    </row>
    <row r="2163" spans="12:13" x14ac:dyDescent="0.35">
      <c r="L2163" s="27" t="s">
        <v>14892</v>
      </c>
      <c r="M2163" s="2">
        <v>20552.746800000001</v>
      </c>
    </row>
    <row r="2164" spans="12:13" x14ac:dyDescent="0.35">
      <c r="L2164" s="27" t="s">
        <v>12957</v>
      </c>
      <c r="M2164" s="2">
        <v>20540.457399999999</v>
      </c>
    </row>
    <row r="2165" spans="12:13" x14ac:dyDescent="0.35">
      <c r="L2165" s="27" t="s">
        <v>4611</v>
      </c>
      <c r="M2165" s="2">
        <v>20537.927</v>
      </c>
    </row>
    <row r="2166" spans="12:13" x14ac:dyDescent="0.35">
      <c r="L2166" s="27" t="s">
        <v>6701</v>
      </c>
      <c r="M2166" s="2">
        <v>20527.762999999999</v>
      </c>
    </row>
    <row r="2167" spans="12:13" x14ac:dyDescent="0.35">
      <c r="L2167" s="27" t="s">
        <v>12102</v>
      </c>
      <c r="M2167" s="2">
        <v>20526.2238</v>
      </c>
    </row>
    <row r="2168" spans="12:13" x14ac:dyDescent="0.35">
      <c r="L2168" s="27" t="s">
        <v>14789</v>
      </c>
      <c r="M2168" s="2">
        <v>20507.502799999998</v>
      </c>
    </row>
    <row r="2169" spans="12:13" x14ac:dyDescent="0.35">
      <c r="L2169" s="27" t="s">
        <v>6767</v>
      </c>
      <c r="M2169" s="2">
        <v>20500.9254</v>
      </c>
    </row>
    <row r="2170" spans="12:13" x14ac:dyDescent="0.35">
      <c r="L2170" s="27" t="s">
        <v>9624</v>
      </c>
      <c r="M2170" s="2">
        <v>20469.280699999999</v>
      </c>
    </row>
    <row r="2171" spans="12:13" x14ac:dyDescent="0.35">
      <c r="L2171" s="27" t="s">
        <v>2542</v>
      </c>
      <c r="M2171" s="2">
        <v>20460.0962</v>
      </c>
    </row>
    <row r="2172" spans="12:13" x14ac:dyDescent="0.35">
      <c r="L2172" s="27" t="s">
        <v>17948</v>
      </c>
      <c r="M2172" s="2">
        <v>20454.259300000002</v>
      </c>
    </row>
    <row r="2173" spans="12:13" x14ac:dyDescent="0.35">
      <c r="L2173" s="27" t="s">
        <v>11931</v>
      </c>
      <c r="M2173" s="2">
        <v>20448.418699999998</v>
      </c>
    </row>
    <row r="2174" spans="12:13" x14ac:dyDescent="0.35">
      <c r="L2174" s="27" t="s">
        <v>11885</v>
      </c>
      <c r="M2174" s="2">
        <v>20443.964800000002</v>
      </c>
    </row>
    <row r="2175" spans="12:13" x14ac:dyDescent="0.35">
      <c r="L2175" s="27" t="s">
        <v>13096</v>
      </c>
      <c r="M2175" s="2">
        <v>20437.771999999997</v>
      </c>
    </row>
    <row r="2176" spans="12:13" x14ac:dyDescent="0.35">
      <c r="L2176" s="27" t="s">
        <v>10640</v>
      </c>
      <c r="M2176" s="2">
        <v>20436.007799999999</v>
      </c>
    </row>
    <row r="2177" spans="12:13" x14ac:dyDescent="0.35">
      <c r="L2177" s="27" t="s">
        <v>2904</v>
      </c>
      <c r="M2177" s="2">
        <v>20434.325100000002</v>
      </c>
    </row>
    <row r="2178" spans="12:13" x14ac:dyDescent="0.35">
      <c r="L2178" s="27" t="s">
        <v>9350</v>
      </c>
      <c r="M2178" s="2">
        <v>20426.567800000001</v>
      </c>
    </row>
    <row r="2179" spans="12:13" x14ac:dyDescent="0.35">
      <c r="L2179" s="27" t="s">
        <v>8122</v>
      </c>
      <c r="M2179" s="2">
        <v>20423.0916</v>
      </c>
    </row>
    <row r="2180" spans="12:13" x14ac:dyDescent="0.35">
      <c r="L2180" s="27" t="s">
        <v>12580</v>
      </c>
      <c r="M2180" s="2">
        <v>20405.797199999997</v>
      </c>
    </row>
    <row r="2181" spans="12:13" x14ac:dyDescent="0.35">
      <c r="L2181" s="27" t="s">
        <v>2920</v>
      </c>
      <c r="M2181" s="2">
        <v>20400.072200000002</v>
      </c>
    </row>
    <row r="2182" spans="12:13" x14ac:dyDescent="0.35">
      <c r="L2182" s="27" t="s">
        <v>13379</v>
      </c>
      <c r="M2182" s="2">
        <v>20393.127700000001</v>
      </c>
    </row>
    <row r="2183" spans="12:13" x14ac:dyDescent="0.35">
      <c r="L2183" s="27" t="s">
        <v>9630</v>
      </c>
      <c r="M2183" s="2">
        <v>20387.597999999998</v>
      </c>
    </row>
    <row r="2184" spans="12:13" x14ac:dyDescent="0.35">
      <c r="L2184" s="27" t="s">
        <v>5274</v>
      </c>
      <c r="M2184" s="2">
        <v>20382.3197</v>
      </c>
    </row>
    <row r="2185" spans="12:13" x14ac:dyDescent="0.35">
      <c r="L2185" s="27" t="s">
        <v>7171</v>
      </c>
      <c r="M2185" s="2">
        <v>20375.026999999998</v>
      </c>
    </row>
    <row r="2186" spans="12:13" x14ac:dyDescent="0.35">
      <c r="L2186" s="27" t="s">
        <v>12181</v>
      </c>
      <c r="M2186" s="2">
        <v>20372.696199999998</v>
      </c>
    </row>
    <row r="2187" spans="12:13" x14ac:dyDescent="0.35">
      <c r="L2187" s="27" t="s">
        <v>6216</v>
      </c>
      <c r="M2187" s="2">
        <v>20370.998900000002</v>
      </c>
    </row>
    <row r="2188" spans="12:13" x14ac:dyDescent="0.35">
      <c r="L2188" s="27" t="s">
        <v>2727</v>
      </c>
      <c r="M2188" s="2">
        <v>20365.216500000002</v>
      </c>
    </row>
    <row r="2189" spans="12:13" x14ac:dyDescent="0.35">
      <c r="L2189" s="27" t="s">
        <v>733</v>
      </c>
      <c r="M2189" s="2">
        <v>20364.566800000001</v>
      </c>
    </row>
    <row r="2190" spans="12:13" x14ac:dyDescent="0.35">
      <c r="L2190" s="27" t="s">
        <v>18225</v>
      </c>
      <c r="M2190" s="2">
        <v>20348.171399999999</v>
      </c>
    </row>
    <row r="2191" spans="12:13" x14ac:dyDescent="0.35">
      <c r="L2191" s="27" t="s">
        <v>7441</v>
      </c>
      <c r="M2191" s="2">
        <v>20329.209799999997</v>
      </c>
    </row>
    <row r="2192" spans="12:13" x14ac:dyDescent="0.35">
      <c r="L2192" s="27" t="s">
        <v>17404</v>
      </c>
      <c r="M2192" s="2">
        <v>20326.467500000002</v>
      </c>
    </row>
    <row r="2193" spans="12:13" x14ac:dyDescent="0.35">
      <c r="L2193" s="27" t="s">
        <v>17449</v>
      </c>
      <c r="M2193" s="2">
        <v>20324.4683</v>
      </c>
    </row>
    <row r="2194" spans="12:13" x14ac:dyDescent="0.35">
      <c r="L2194" s="27" t="s">
        <v>13500</v>
      </c>
      <c r="M2194" s="2">
        <v>20323.8482</v>
      </c>
    </row>
    <row r="2195" spans="12:13" x14ac:dyDescent="0.35">
      <c r="L2195" s="27" t="s">
        <v>15461</v>
      </c>
      <c r="M2195" s="2">
        <v>20321.862800000003</v>
      </c>
    </row>
    <row r="2196" spans="12:13" x14ac:dyDescent="0.35">
      <c r="L2196" s="27" t="s">
        <v>11271</v>
      </c>
      <c r="M2196" s="2">
        <v>20315.473999999998</v>
      </c>
    </row>
    <row r="2197" spans="12:13" x14ac:dyDescent="0.35">
      <c r="L2197" s="27" t="s">
        <v>17006</v>
      </c>
      <c r="M2197" s="2">
        <v>20314.592799999999</v>
      </c>
    </row>
    <row r="2198" spans="12:13" x14ac:dyDescent="0.35">
      <c r="L2198" s="27" t="s">
        <v>7387</v>
      </c>
      <c r="M2198" s="2">
        <v>20312.333200000001</v>
      </c>
    </row>
    <row r="2199" spans="12:13" x14ac:dyDescent="0.35">
      <c r="L2199" s="27" t="s">
        <v>14299</v>
      </c>
      <c r="M2199" s="2">
        <v>20304.699499999999</v>
      </c>
    </row>
    <row r="2200" spans="12:13" x14ac:dyDescent="0.35">
      <c r="L2200" s="27" t="s">
        <v>7715</v>
      </c>
      <c r="M2200" s="2">
        <v>20299.3112</v>
      </c>
    </row>
    <row r="2201" spans="12:13" x14ac:dyDescent="0.35">
      <c r="L2201" s="27" t="s">
        <v>6008</v>
      </c>
      <c r="M2201" s="2">
        <v>20288.572700000001</v>
      </c>
    </row>
    <row r="2202" spans="12:13" x14ac:dyDescent="0.35">
      <c r="L2202" s="27" t="s">
        <v>1536</v>
      </c>
      <c r="M2202" s="2">
        <v>20287.156300000002</v>
      </c>
    </row>
    <row r="2203" spans="12:13" x14ac:dyDescent="0.35">
      <c r="L2203" s="27" t="s">
        <v>15373</v>
      </c>
      <c r="M2203" s="2">
        <v>20283.1456</v>
      </c>
    </row>
    <row r="2204" spans="12:13" x14ac:dyDescent="0.35">
      <c r="L2204" s="27" t="s">
        <v>15632</v>
      </c>
      <c r="M2204" s="2">
        <v>20281.055999999997</v>
      </c>
    </row>
    <row r="2205" spans="12:13" x14ac:dyDescent="0.35">
      <c r="L2205" s="27" t="s">
        <v>5400</v>
      </c>
      <c r="M2205" s="2">
        <v>20280.656599999995</v>
      </c>
    </row>
    <row r="2206" spans="12:13" x14ac:dyDescent="0.35">
      <c r="L2206" s="27" t="s">
        <v>5303</v>
      </c>
      <c r="M2206" s="2">
        <v>20279.466100000001</v>
      </c>
    </row>
    <row r="2207" spans="12:13" x14ac:dyDescent="0.35">
      <c r="L2207" s="27" t="s">
        <v>2828</v>
      </c>
      <c r="M2207" s="2">
        <v>20278.886999999999</v>
      </c>
    </row>
    <row r="2208" spans="12:13" x14ac:dyDescent="0.35">
      <c r="L2208" s="27" t="s">
        <v>8086</v>
      </c>
      <c r="M2208" s="2">
        <v>20278.2497</v>
      </c>
    </row>
    <row r="2209" spans="12:13" x14ac:dyDescent="0.35">
      <c r="L2209" s="27" t="s">
        <v>4291</v>
      </c>
      <c r="M2209" s="2">
        <v>20271.431499999999</v>
      </c>
    </row>
    <row r="2210" spans="12:13" x14ac:dyDescent="0.35">
      <c r="L2210" s="27" t="s">
        <v>2928</v>
      </c>
      <c r="M2210" s="2">
        <v>20266.5579</v>
      </c>
    </row>
    <row r="2211" spans="12:13" x14ac:dyDescent="0.35">
      <c r="L2211" s="27" t="s">
        <v>1582</v>
      </c>
      <c r="M2211" s="2">
        <v>20262.669099999999</v>
      </c>
    </row>
    <row r="2212" spans="12:13" x14ac:dyDescent="0.35">
      <c r="L2212" s="27" t="s">
        <v>12745</v>
      </c>
      <c r="M2212" s="2">
        <v>20260.8577</v>
      </c>
    </row>
    <row r="2213" spans="12:13" x14ac:dyDescent="0.35">
      <c r="L2213" s="27" t="s">
        <v>4656</v>
      </c>
      <c r="M2213" s="2">
        <v>20255.519899999999</v>
      </c>
    </row>
    <row r="2214" spans="12:13" x14ac:dyDescent="0.35">
      <c r="L2214" s="27" t="s">
        <v>5250</v>
      </c>
      <c r="M2214" s="2">
        <v>20254.9503</v>
      </c>
    </row>
    <row r="2215" spans="12:13" x14ac:dyDescent="0.35">
      <c r="L2215" s="27" t="s">
        <v>8454</v>
      </c>
      <c r="M2215" s="2">
        <v>20254.089399999997</v>
      </c>
    </row>
    <row r="2216" spans="12:13" x14ac:dyDescent="0.35">
      <c r="L2216" s="27" t="s">
        <v>5485</v>
      </c>
      <c r="M2216" s="2">
        <v>20253.733500000002</v>
      </c>
    </row>
    <row r="2217" spans="12:13" x14ac:dyDescent="0.35">
      <c r="L2217" s="27" t="s">
        <v>12502</v>
      </c>
      <c r="M2217" s="2">
        <v>20252.580600000001</v>
      </c>
    </row>
    <row r="2218" spans="12:13" x14ac:dyDescent="0.35">
      <c r="L2218" s="27" t="s">
        <v>5112</v>
      </c>
      <c r="M2218" s="2">
        <v>20250.6518</v>
      </c>
    </row>
    <row r="2219" spans="12:13" x14ac:dyDescent="0.35">
      <c r="L2219" s="27" t="s">
        <v>11078</v>
      </c>
      <c r="M2219" s="2">
        <v>20239.9339</v>
      </c>
    </row>
    <row r="2220" spans="12:13" x14ac:dyDescent="0.35">
      <c r="L2220" s="27" t="s">
        <v>8927</v>
      </c>
      <c r="M2220" s="2">
        <v>20237.041999999998</v>
      </c>
    </row>
    <row r="2221" spans="12:13" x14ac:dyDescent="0.35">
      <c r="L2221" s="27" t="s">
        <v>12892</v>
      </c>
      <c r="M2221" s="2">
        <v>20229.915099999998</v>
      </c>
    </row>
    <row r="2222" spans="12:13" x14ac:dyDescent="0.35">
      <c r="L2222" s="27" t="s">
        <v>2709</v>
      </c>
      <c r="M2222" s="2">
        <v>20228.566499999997</v>
      </c>
    </row>
    <row r="2223" spans="12:13" x14ac:dyDescent="0.35">
      <c r="L2223" s="27" t="s">
        <v>16051</v>
      </c>
      <c r="M2223" s="2">
        <v>20225.448499999999</v>
      </c>
    </row>
    <row r="2224" spans="12:13" x14ac:dyDescent="0.35">
      <c r="L2224" s="27" t="s">
        <v>12750</v>
      </c>
      <c r="M2224" s="2">
        <v>20223.198799999998</v>
      </c>
    </row>
    <row r="2225" spans="12:13" x14ac:dyDescent="0.35">
      <c r="L2225" s="27" t="s">
        <v>16788</v>
      </c>
      <c r="M2225" s="2">
        <v>20215.8076</v>
      </c>
    </row>
    <row r="2226" spans="12:13" x14ac:dyDescent="0.35">
      <c r="L2226" s="27" t="s">
        <v>17147</v>
      </c>
      <c r="M2226" s="2">
        <v>20212.741900000001</v>
      </c>
    </row>
    <row r="2227" spans="12:13" x14ac:dyDescent="0.35">
      <c r="L2227" s="27" t="s">
        <v>18219</v>
      </c>
      <c r="M2227" s="2">
        <v>20189.594400000002</v>
      </c>
    </row>
    <row r="2228" spans="12:13" x14ac:dyDescent="0.35">
      <c r="L2228" s="27" t="s">
        <v>3102</v>
      </c>
      <c r="M2228" s="2">
        <v>20184.229800000001</v>
      </c>
    </row>
    <row r="2229" spans="12:13" x14ac:dyDescent="0.35">
      <c r="L2229" s="27" t="s">
        <v>16540</v>
      </c>
      <c r="M2229" s="2">
        <v>20183.5766</v>
      </c>
    </row>
    <row r="2230" spans="12:13" x14ac:dyDescent="0.35">
      <c r="L2230" s="27" t="s">
        <v>4948</v>
      </c>
      <c r="M2230" s="2">
        <v>20182.5147</v>
      </c>
    </row>
    <row r="2231" spans="12:13" x14ac:dyDescent="0.35">
      <c r="L2231" s="27" t="s">
        <v>9622</v>
      </c>
      <c r="M2231" s="2">
        <v>20179.1204</v>
      </c>
    </row>
    <row r="2232" spans="12:13" x14ac:dyDescent="0.35">
      <c r="L2232" s="27" t="s">
        <v>11611</v>
      </c>
      <c r="M2232" s="2">
        <v>20178.144100000001</v>
      </c>
    </row>
    <row r="2233" spans="12:13" x14ac:dyDescent="0.35">
      <c r="L2233" s="27" t="s">
        <v>13169</v>
      </c>
      <c r="M2233" s="2">
        <v>20167.364099999999</v>
      </c>
    </row>
    <row r="2234" spans="12:13" x14ac:dyDescent="0.35">
      <c r="L2234" s="27" t="s">
        <v>8175</v>
      </c>
      <c r="M2234" s="2">
        <v>20157.525300000001</v>
      </c>
    </row>
    <row r="2235" spans="12:13" x14ac:dyDescent="0.35">
      <c r="L2235" s="27" t="s">
        <v>16736</v>
      </c>
      <c r="M2235" s="2">
        <v>20156.431499999999</v>
      </c>
    </row>
    <row r="2236" spans="12:13" x14ac:dyDescent="0.35">
      <c r="L2236" s="27" t="s">
        <v>18153</v>
      </c>
      <c r="M2236" s="2">
        <v>20147.348799999996</v>
      </c>
    </row>
    <row r="2237" spans="12:13" x14ac:dyDescent="0.35">
      <c r="L2237" s="27" t="s">
        <v>16425</v>
      </c>
      <c r="M2237" s="2">
        <v>20145.720799999999</v>
      </c>
    </row>
    <row r="2238" spans="12:13" x14ac:dyDescent="0.35">
      <c r="L2238" s="27" t="s">
        <v>13475</v>
      </c>
      <c r="M2238" s="2">
        <v>20136.323800000002</v>
      </c>
    </row>
    <row r="2239" spans="12:13" x14ac:dyDescent="0.35">
      <c r="L2239" s="27" t="s">
        <v>4774</v>
      </c>
      <c r="M2239" s="2">
        <v>20128.190699999999</v>
      </c>
    </row>
    <row r="2240" spans="12:13" x14ac:dyDescent="0.35">
      <c r="L2240" s="27" t="s">
        <v>16409</v>
      </c>
      <c r="M2240" s="2">
        <v>20126.540400000002</v>
      </c>
    </row>
    <row r="2241" spans="12:13" x14ac:dyDescent="0.35">
      <c r="L2241" s="27" t="s">
        <v>12329</v>
      </c>
      <c r="M2241" s="2">
        <v>20124.8691</v>
      </c>
    </row>
    <row r="2242" spans="12:13" x14ac:dyDescent="0.35">
      <c r="L2242" s="27" t="s">
        <v>16102</v>
      </c>
      <c r="M2242" s="2">
        <v>20124.124899999999</v>
      </c>
    </row>
    <row r="2243" spans="12:13" x14ac:dyDescent="0.35">
      <c r="L2243" s="27" t="s">
        <v>1796</v>
      </c>
      <c r="M2243" s="2">
        <v>20118.113700000002</v>
      </c>
    </row>
    <row r="2244" spans="12:13" x14ac:dyDescent="0.35">
      <c r="L2244" s="27" t="s">
        <v>2956</v>
      </c>
      <c r="M2244" s="2">
        <v>20115.4712</v>
      </c>
    </row>
    <row r="2245" spans="12:13" x14ac:dyDescent="0.35">
      <c r="L2245" s="27" t="s">
        <v>1192</v>
      </c>
      <c r="M2245" s="2">
        <v>20109.444600000003</v>
      </c>
    </row>
    <row r="2246" spans="12:13" x14ac:dyDescent="0.35">
      <c r="L2246" s="27" t="s">
        <v>5178</v>
      </c>
      <c r="M2246" s="2">
        <v>20101.415099999998</v>
      </c>
    </row>
    <row r="2247" spans="12:13" x14ac:dyDescent="0.35">
      <c r="L2247" s="27" t="s">
        <v>7594</v>
      </c>
      <c r="M2247" s="2">
        <v>20096.308199999999</v>
      </c>
    </row>
    <row r="2248" spans="12:13" x14ac:dyDescent="0.35">
      <c r="L2248" s="27" t="s">
        <v>5444</v>
      </c>
      <c r="M2248" s="2">
        <v>20094.911899999999</v>
      </c>
    </row>
    <row r="2249" spans="12:13" x14ac:dyDescent="0.35">
      <c r="L2249" s="27" t="s">
        <v>15305</v>
      </c>
      <c r="M2249" s="2">
        <v>20089.061900000004</v>
      </c>
    </row>
    <row r="2250" spans="12:13" x14ac:dyDescent="0.35">
      <c r="L2250" s="27" t="s">
        <v>1399</v>
      </c>
      <c r="M2250" s="2">
        <v>20086.7179</v>
      </c>
    </row>
    <row r="2251" spans="12:13" x14ac:dyDescent="0.35">
      <c r="L2251" s="27" t="s">
        <v>14438</v>
      </c>
      <c r="M2251" s="2">
        <v>20081.1247</v>
      </c>
    </row>
    <row r="2252" spans="12:13" x14ac:dyDescent="0.35">
      <c r="L2252" s="27" t="s">
        <v>8594</v>
      </c>
      <c r="M2252" s="2">
        <v>20080.085299999999</v>
      </c>
    </row>
    <row r="2253" spans="12:13" x14ac:dyDescent="0.35">
      <c r="L2253" s="27" t="s">
        <v>10522</v>
      </c>
      <c r="M2253" s="2">
        <v>20075.141</v>
      </c>
    </row>
    <row r="2254" spans="12:13" x14ac:dyDescent="0.35">
      <c r="L2254" s="27" t="s">
        <v>17335</v>
      </c>
      <c r="M2254" s="2">
        <v>20065.069800000001</v>
      </c>
    </row>
    <row r="2255" spans="12:13" x14ac:dyDescent="0.35">
      <c r="L2255" s="27" t="s">
        <v>7248</v>
      </c>
      <c r="M2255" s="2">
        <v>20057.419999999998</v>
      </c>
    </row>
    <row r="2256" spans="12:13" x14ac:dyDescent="0.35">
      <c r="L2256" s="27" t="s">
        <v>15730</v>
      </c>
      <c r="M2256" s="2">
        <v>20054.873500000002</v>
      </c>
    </row>
    <row r="2257" spans="12:13" x14ac:dyDescent="0.35">
      <c r="L2257" s="27" t="s">
        <v>12808</v>
      </c>
      <c r="M2257" s="2">
        <v>20053.254000000001</v>
      </c>
    </row>
    <row r="2258" spans="12:13" x14ac:dyDescent="0.35">
      <c r="L2258" s="27" t="s">
        <v>8167</v>
      </c>
      <c r="M2258" s="2">
        <v>20052.760100000003</v>
      </c>
    </row>
    <row r="2259" spans="12:13" x14ac:dyDescent="0.35">
      <c r="L2259" s="27" t="s">
        <v>10232</v>
      </c>
      <c r="M2259" s="2">
        <v>20049.759900000001</v>
      </c>
    </row>
    <row r="2260" spans="12:13" x14ac:dyDescent="0.35">
      <c r="L2260" s="27" t="s">
        <v>18509</v>
      </c>
      <c r="M2260" s="2">
        <v>20047.949000000001</v>
      </c>
    </row>
    <row r="2261" spans="12:13" x14ac:dyDescent="0.35">
      <c r="L2261" s="27" t="s">
        <v>2366</v>
      </c>
      <c r="M2261" s="2">
        <v>20044.6708</v>
      </c>
    </row>
    <row r="2262" spans="12:13" x14ac:dyDescent="0.35">
      <c r="L2262" s="27" t="s">
        <v>4812</v>
      </c>
      <c r="M2262" s="2">
        <v>20040.0095</v>
      </c>
    </row>
    <row r="2263" spans="12:13" x14ac:dyDescent="0.35">
      <c r="L2263" s="27" t="s">
        <v>12274</v>
      </c>
      <c r="M2263" s="2">
        <v>20037.5838</v>
      </c>
    </row>
    <row r="2264" spans="12:13" x14ac:dyDescent="0.35">
      <c r="L2264" s="27" t="s">
        <v>6214</v>
      </c>
      <c r="M2264" s="2">
        <v>20033.039499999999</v>
      </c>
    </row>
    <row r="2265" spans="12:13" x14ac:dyDescent="0.35">
      <c r="L2265" s="27" t="s">
        <v>12896</v>
      </c>
      <c r="M2265" s="2">
        <v>20021.993900000001</v>
      </c>
    </row>
    <row r="2266" spans="12:13" x14ac:dyDescent="0.35">
      <c r="L2266" s="27" t="s">
        <v>2761</v>
      </c>
      <c r="M2266" s="2">
        <v>20011.267499999998</v>
      </c>
    </row>
    <row r="2267" spans="12:13" x14ac:dyDescent="0.35">
      <c r="L2267" s="27" t="s">
        <v>7192</v>
      </c>
      <c r="M2267" s="2">
        <v>20005.025900000001</v>
      </c>
    </row>
    <row r="2268" spans="12:13" x14ac:dyDescent="0.35">
      <c r="L2268" s="27" t="s">
        <v>10389</v>
      </c>
      <c r="M2268" s="2">
        <v>20001.176199999998</v>
      </c>
    </row>
    <row r="2269" spans="12:13" x14ac:dyDescent="0.35">
      <c r="L2269" s="27" t="s">
        <v>12576</v>
      </c>
      <c r="M2269" s="2">
        <v>20000.996200000001</v>
      </c>
    </row>
    <row r="2270" spans="12:13" x14ac:dyDescent="0.35">
      <c r="L2270" s="27" t="s">
        <v>8722</v>
      </c>
      <c r="M2270" s="2">
        <v>19987.4516</v>
      </c>
    </row>
    <row r="2271" spans="12:13" x14ac:dyDescent="0.35">
      <c r="L2271" s="27" t="s">
        <v>18420</v>
      </c>
      <c r="M2271" s="2">
        <v>19984.5651</v>
      </c>
    </row>
    <row r="2272" spans="12:13" x14ac:dyDescent="0.35">
      <c r="L2272" s="27" t="s">
        <v>7430</v>
      </c>
      <c r="M2272" s="2">
        <v>19979.482599999999</v>
      </c>
    </row>
    <row r="2273" spans="12:13" x14ac:dyDescent="0.35">
      <c r="L2273" s="27" t="s">
        <v>2251</v>
      </c>
      <c r="M2273" s="2">
        <v>19978.288100000002</v>
      </c>
    </row>
    <row r="2274" spans="12:13" x14ac:dyDescent="0.35">
      <c r="L2274" s="27" t="s">
        <v>14558</v>
      </c>
      <c r="M2274" s="2">
        <v>19972.765800000001</v>
      </c>
    </row>
    <row r="2275" spans="12:13" x14ac:dyDescent="0.35">
      <c r="L2275" s="27" t="s">
        <v>6851</v>
      </c>
      <c r="M2275" s="2">
        <v>19952.822200000002</v>
      </c>
    </row>
    <row r="2276" spans="12:13" x14ac:dyDescent="0.35">
      <c r="L2276" s="27" t="s">
        <v>2649</v>
      </c>
      <c r="M2276" s="2">
        <v>19950.263699999996</v>
      </c>
    </row>
    <row r="2277" spans="12:13" x14ac:dyDescent="0.35">
      <c r="L2277" s="27" t="s">
        <v>3963</v>
      </c>
      <c r="M2277" s="2">
        <v>19948.4192</v>
      </c>
    </row>
    <row r="2278" spans="12:13" x14ac:dyDescent="0.35">
      <c r="L2278" s="27" t="s">
        <v>10487</v>
      </c>
      <c r="M2278" s="2">
        <v>19938.631500000003</v>
      </c>
    </row>
    <row r="2279" spans="12:13" x14ac:dyDescent="0.35">
      <c r="L2279" s="27" t="s">
        <v>12664</v>
      </c>
      <c r="M2279" s="2">
        <v>19911.030600000002</v>
      </c>
    </row>
    <row r="2280" spans="12:13" x14ac:dyDescent="0.35">
      <c r="L2280" s="27" t="s">
        <v>9354</v>
      </c>
      <c r="M2280" s="2">
        <v>19906.088199999998</v>
      </c>
    </row>
    <row r="2281" spans="12:13" x14ac:dyDescent="0.35">
      <c r="L2281" s="27" t="s">
        <v>11627</v>
      </c>
      <c r="M2281" s="2">
        <v>19905.075599999996</v>
      </c>
    </row>
    <row r="2282" spans="12:13" x14ac:dyDescent="0.35">
      <c r="L2282" s="27" t="s">
        <v>473</v>
      </c>
      <c r="M2282" s="2">
        <v>19894.119600000002</v>
      </c>
    </row>
    <row r="2283" spans="12:13" x14ac:dyDescent="0.35">
      <c r="L2283" s="27" t="s">
        <v>4404</v>
      </c>
      <c r="M2283" s="2">
        <v>19889.139699999996</v>
      </c>
    </row>
    <row r="2284" spans="12:13" x14ac:dyDescent="0.35">
      <c r="L2284" s="27" t="s">
        <v>14371</v>
      </c>
      <c r="M2284" s="2">
        <v>19881.683100000002</v>
      </c>
    </row>
    <row r="2285" spans="12:13" x14ac:dyDescent="0.35">
      <c r="L2285" s="27" t="s">
        <v>7828</v>
      </c>
      <c r="M2285" s="2">
        <v>19881.012900000002</v>
      </c>
    </row>
    <row r="2286" spans="12:13" x14ac:dyDescent="0.35">
      <c r="L2286" s="27" t="s">
        <v>14948</v>
      </c>
      <c r="M2286" s="2">
        <v>19875.510500000004</v>
      </c>
    </row>
    <row r="2287" spans="12:13" x14ac:dyDescent="0.35">
      <c r="L2287" s="27" t="s">
        <v>9395</v>
      </c>
      <c r="M2287" s="2">
        <v>19875.342000000001</v>
      </c>
    </row>
    <row r="2288" spans="12:13" x14ac:dyDescent="0.35">
      <c r="L2288" s="27" t="s">
        <v>13455</v>
      </c>
      <c r="M2288" s="2">
        <v>19871.1891</v>
      </c>
    </row>
    <row r="2289" spans="12:13" x14ac:dyDescent="0.35">
      <c r="L2289" s="27" t="s">
        <v>1490</v>
      </c>
      <c r="M2289" s="2">
        <v>19867.406299999999</v>
      </c>
    </row>
    <row r="2290" spans="12:13" x14ac:dyDescent="0.35">
      <c r="L2290" s="27" t="s">
        <v>3209</v>
      </c>
      <c r="M2290" s="2">
        <v>19858.535099999994</v>
      </c>
    </row>
    <row r="2291" spans="12:13" x14ac:dyDescent="0.35">
      <c r="L2291" s="27" t="s">
        <v>18346</v>
      </c>
      <c r="M2291" s="2">
        <v>19850.177199999998</v>
      </c>
    </row>
    <row r="2292" spans="12:13" x14ac:dyDescent="0.35">
      <c r="L2292" s="27" t="s">
        <v>4840</v>
      </c>
      <c r="M2292" s="2">
        <v>19837.264800000001</v>
      </c>
    </row>
    <row r="2293" spans="12:13" x14ac:dyDescent="0.35">
      <c r="L2293" s="27" t="s">
        <v>16554</v>
      </c>
      <c r="M2293" s="2">
        <v>19836.396700000001</v>
      </c>
    </row>
    <row r="2294" spans="12:13" x14ac:dyDescent="0.35">
      <c r="L2294" s="27" t="s">
        <v>5213</v>
      </c>
      <c r="M2294" s="2">
        <v>19821.921999999999</v>
      </c>
    </row>
    <row r="2295" spans="12:13" x14ac:dyDescent="0.35">
      <c r="L2295" s="27" t="s">
        <v>7797</v>
      </c>
      <c r="M2295" s="2">
        <v>19821.384800000003</v>
      </c>
    </row>
    <row r="2296" spans="12:13" x14ac:dyDescent="0.35">
      <c r="L2296" s="27" t="s">
        <v>11238</v>
      </c>
      <c r="M2296" s="2">
        <v>19817.898300000001</v>
      </c>
    </row>
    <row r="2297" spans="12:13" x14ac:dyDescent="0.35">
      <c r="L2297" s="27" t="s">
        <v>7412</v>
      </c>
      <c r="M2297" s="2">
        <v>19817.165300000001</v>
      </c>
    </row>
    <row r="2298" spans="12:13" x14ac:dyDescent="0.35">
      <c r="L2298" s="27" t="s">
        <v>14584</v>
      </c>
      <c r="M2298" s="2">
        <v>19814.692900000002</v>
      </c>
    </row>
    <row r="2299" spans="12:13" x14ac:dyDescent="0.35">
      <c r="L2299" s="27" t="s">
        <v>12461</v>
      </c>
      <c r="M2299" s="2">
        <v>19799.993399999999</v>
      </c>
    </row>
    <row r="2300" spans="12:13" x14ac:dyDescent="0.35">
      <c r="L2300" s="27" t="s">
        <v>11064</v>
      </c>
      <c r="M2300" s="2">
        <v>19790.140899999999</v>
      </c>
    </row>
    <row r="2301" spans="12:13" x14ac:dyDescent="0.35">
      <c r="L2301" s="27" t="s">
        <v>18510</v>
      </c>
      <c r="M2301" s="2">
        <v>19787.4388</v>
      </c>
    </row>
    <row r="2302" spans="12:13" x14ac:dyDescent="0.35">
      <c r="L2302" s="27" t="s">
        <v>3365</v>
      </c>
      <c r="M2302" s="2">
        <v>19777.838899999999</v>
      </c>
    </row>
    <row r="2303" spans="12:13" x14ac:dyDescent="0.35">
      <c r="L2303" s="27" t="s">
        <v>4350</v>
      </c>
      <c r="M2303" s="2">
        <v>19771.071499999998</v>
      </c>
    </row>
    <row r="2304" spans="12:13" x14ac:dyDescent="0.35">
      <c r="L2304" s="27" t="s">
        <v>13959</v>
      </c>
      <c r="M2304" s="2">
        <v>19766.108800000002</v>
      </c>
    </row>
    <row r="2305" spans="12:13" x14ac:dyDescent="0.35">
      <c r="L2305" s="27" t="s">
        <v>10138</v>
      </c>
      <c r="M2305" s="2">
        <v>19749.514599999999</v>
      </c>
    </row>
    <row r="2306" spans="12:13" x14ac:dyDescent="0.35">
      <c r="L2306" s="27" t="s">
        <v>4144</v>
      </c>
      <c r="M2306" s="2">
        <v>19745.915400000002</v>
      </c>
    </row>
    <row r="2307" spans="12:13" x14ac:dyDescent="0.35">
      <c r="L2307" s="27" t="s">
        <v>2245</v>
      </c>
      <c r="M2307" s="2">
        <v>19743.7965</v>
      </c>
    </row>
    <row r="2308" spans="12:13" x14ac:dyDescent="0.35">
      <c r="L2308" s="27" t="s">
        <v>14282</v>
      </c>
      <c r="M2308" s="2">
        <v>19735.249299999999</v>
      </c>
    </row>
    <row r="2309" spans="12:13" x14ac:dyDescent="0.35">
      <c r="L2309" s="27" t="s">
        <v>10755</v>
      </c>
      <c r="M2309" s="2">
        <v>19732.110399999998</v>
      </c>
    </row>
    <row r="2310" spans="12:13" x14ac:dyDescent="0.35">
      <c r="L2310" s="27" t="s">
        <v>3014</v>
      </c>
      <c r="M2310" s="2">
        <v>19730.772199999999</v>
      </c>
    </row>
    <row r="2311" spans="12:13" x14ac:dyDescent="0.35">
      <c r="L2311" s="27" t="s">
        <v>16954</v>
      </c>
      <c r="M2311" s="2">
        <v>19727.9532</v>
      </c>
    </row>
    <row r="2312" spans="12:13" x14ac:dyDescent="0.35">
      <c r="L2312" s="27" t="s">
        <v>2212</v>
      </c>
      <c r="M2312" s="2">
        <v>19727.675599999999</v>
      </c>
    </row>
    <row r="2313" spans="12:13" x14ac:dyDescent="0.35">
      <c r="L2313" s="27" t="s">
        <v>17569</v>
      </c>
      <c r="M2313" s="2">
        <v>19724.930700000001</v>
      </c>
    </row>
    <row r="2314" spans="12:13" x14ac:dyDescent="0.35">
      <c r="L2314" s="27" t="s">
        <v>13853</v>
      </c>
      <c r="M2314" s="2">
        <v>19697.661199999999</v>
      </c>
    </row>
    <row r="2315" spans="12:13" x14ac:dyDescent="0.35">
      <c r="L2315" s="27" t="s">
        <v>10123</v>
      </c>
      <c r="M2315" s="2">
        <v>19697.661199999999</v>
      </c>
    </row>
    <row r="2316" spans="12:13" x14ac:dyDescent="0.35">
      <c r="L2316" s="27" t="s">
        <v>5858</v>
      </c>
      <c r="M2316" s="2">
        <v>19697.661199999999</v>
      </c>
    </row>
    <row r="2317" spans="12:13" x14ac:dyDescent="0.35">
      <c r="L2317" s="27" t="s">
        <v>5918</v>
      </c>
      <c r="M2317" s="2">
        <v>19697.661199999999</v>
      </c>
    </row>
    <row r="2318" spans="12:13" x14ac:dyDescent="0.35">
      <c r="L2318" s="27" t="s">
        <v>3760</v>
      </c>
      <c r="M2318" s="2">
        <v>19697.661199999999</v>
      </c>
    </row>
    <row r="2319" spans="12:13" x14ac:dyDescent="0.35">
      <c r="L2319" s="27" t="s">
        <v>2561</v>
      </c>
      <c r="M2319" s="2">
        <v>19697.661199999999</v>
      </c>
    </row>
    <row r="2320" spans="12:13" x14ac:dyDescent="0.35">
      <c r="L2320" s="27" t="s">
        <v>13917</v>
      </c>
      <c r="M2320" s="2">
        <v>19693.375500000002</v>
      </c>
    </row>
    <row r="2321" spans="12:13" x14ac:dyDescent="0.35">
      <c r="L2321" s="27" t="s">
        <v>3150</v>
      </c>
      <c r="M2321" s="2">
        <v>19689.061299999998</v>
      </c>
    </row>
    <row r="2322" spans="12:13" x14ac:dyDescent="0.35">
      <c r="L2322" s="27" t="s">
        <v>4553</v>
      </c>
      <c r="M2322" s="2">
        <v>19688.7585</v>
      </c>
    </row>
    <row r="2323" spans="12:13" x14ac:dyDescent="0.35">
      <c r="L2323" s="27" t="s">
        <v>10689</v>
      </c>
      <c r="M2323" s="2">
        <v>19687.101200000001</v>
      </c>
    </row>
    <row r="2324" spans="12:13" x14ac:dyDescent="0.35">
      <c r="L2324" s="27" t="s">
        <v>9958</v>
      </c>
      <c r="M2324" s="2">
        <v>19686.475599999998</v>
      </c>
    </row>
    <row r="2325" spans="12:13" x14ac:dyDescent="0.35">
      <c r="L2325" s="27" t="s">
        <v>3204</v>
      </c>
      <c r="M2325" s="2">
        <v>19675.403200000001</v>
      </c>
    </row>
    <row r="2326" spans="12:13" x14ac:dyDescent="0.35">
      <c r="L2326" s="27" t="s">
        <v>10292</v>
      </c>
      <c r="M2326" s="2">
        <v>19671.678100000001</v>
      </c>
    </row>
    <row r="2327" spans="12:13" x14ac:dyDescent="0.35">
      <c r="L2327" s="27" t="s">
        <v>10521</v>
      </c>
      <c r="M2327" s="2">
        <v>19663.527999999998</v>
      </c>
    </row>
    <row r="2328" spans="12:13" x14ac:dyDescent="0.35">
      <c r="L2328" s="27" t="s">
        <v>4330</v>
      </c>
      <c r="M2328" s="2">
        <v>19655.708999999995</v>
      </c>
    </row>
    <row r="2329" spans="12:13" x14ac:dyDescent="0.35">
      <c r="L2329" s="27" t="s">
        <v>1456</v>
      </c>
      <c r="M2329" s="2">
        <v>19655.149399999998</v>
      </c>
    </row>
    <row r="2330" spans="12:13" x14ac:dyDescent="0.35">
      <c r="L2330" s="27" t="s">
        <v>13610</v>
      </c>
      <c r="M2330" s="2">
        <v>19648.599199999997</v>
      </c>
    </row>
    <row r="2331" spans="12:13" x14ac:dyDescent="0.35">
      <c r="L2331" s="27" t="s">
        <v>10417</v>
      </c>
      <c r="M2331" s="2">
        <v>19645.0046</v>
      </c>
    </row>
    <row r="2332" spans="12:13" x14ac:dyDescent="0.35">
      <c r="L2332" s="27" t="s">
        <v>9316</v>
      </c>
      <c r="M2332" s="2">
        <v>19625.594399999998</v>
      </c>
    </row>
    <row r="2333" spans="12:13" x14ac:dyDescent="0.35">
      <c r="L2333" s="27" t="s">
        <v>11973</v>
      </c>
      <c r="M2333" s="2">
        <v>19623.904299999998</v>
      </c>
    </row>
    <row r="2334" spans="12:13" x14ac:dyDescent="0.35">
      <c r="L2334" s="27" t="s">
        <v>13529</v>
      </c>
      <c r="M2334" s="2">
        <v>19604.068200000002</v>
      </c>
    </row>
    <row r="2335" spans="12:13" x14ac:dyDescent="0.35">
      <c r="L2335" s="27" t="s">
        <v>6954</v>
      </c>
      <c r="M2335" s="2">
        <v>19603.822899999999</v>
      </c>
    </row>
    <row r="2336" spans="12:13" x14ac:dyDescent="0.35">
      <c r="L2336" s="27" t="s">
        <v>3233</v>
      </c>
      <c r="M2336" s="2">
        <v>19603.759399999999</v>
      </c>
    </row>
    <row r="2337" spans="12:13" x14ac:dyDescent="0.35">
      <c r="L2337" s="27" t="s">
        <v>17379</v>
      </c>
      <c r="M2337" s="2">
        <v>19594.770400000001</v>
      </c>
    </row>
    <row r="2338" spans="12:13" x14ac:dyDescent="0.35">
      <c r="L2338" s="27" t="s">
        <v>15697</v>
      </c>
      <c r="M2338" s="2">
        <v>19592.635600000005</v>
      </c>
    </row>
    <row r="2339" spans="12:13" x14ac:dyDescent="0.35">
      <c r="L2339" s="27" t="s">
        <v>11526</v>
      </c>
      <c r="M2339" s="2">
        <v>19578.707900000001</v>
      </c>
    </row>
    <row r="2340" spans="12:13" x14ac:dyDescent="0.35">
      <c r="L2340" s="27" t="s">
        <v>17878</v>
      </c>
      <c r="M2340" s="2">
        <v>19573.928400000001</v>
      </c>
    </row>
    <row r="2341" spans="12:13" x14ac:dyDescent="0.35">
      <c r="L2341" s="27" t="s">
        <v>15705</v>
      </c>
      <c r="M2341" s="2">
        <v>19563.505800000003</v>
      </c>
    </row>
    <row r="2342" spans="12:13" x14ac:dyDescent="0.35">
      <c r="L2342" s="27" t="s">
        <v>18162</v>
      </c>
      <c r="M2342" s="2">
        <v>19556.8158</v>
      </c>
    </row>
    <row r="2343" spans="12:13" x14ac:dyDescent="0.35">
      <c r="L2343" s="27" t="s">
        <v>2025</v>
      </c>
      <c r="M2343" s="2">
        <v>19548.529000000002</v>
      </c>
    </row>
    <row r="2344" spans="12:13" x14ac:dyDescent="0.35">
      <c r="L2344" s="27" t="s">
        <v>8246</v>
      </c>
      <c r="M2344" s="2">
        <v>19543.756399999998</v>
      </c>
    </row>
    <row r="2345" spans="12:13" x14ac:dyDescent="0.35">
      <c r="L2345" s="27" t="s">
        <v>13451</v>
      </c>
      <c r="M2345" s="2">
        <v>19541.1126</v>
      </c>
    </row>
    <row r="2346" spans="12:13" x14ac:dyDescent="0.35">
      <c r="L2346" s="27" t="s">
        <v>5117</v>
      </c>
      <c r="M2346" s="2">
        <v>19538.7078</v>
      </c>
    </row>
    <row r="2347" spans="12:13" x14ac:dyDescent="0.35">
      <c r="L2347" s="27" t="s">
        <v>14079</v>
      </c>
      <c r="M2347" s="2">
        <v>19538.345499999999</v>
      </c>
    </row>
    <row r="2348" spans="12:13" x14ac:dyDescent="0.35">
      <c r="L2348" s="27" t="s">
        <v>14705</v>
      </c>
      <c r="M2348" s="2">
        <v>19534.691800000001</v>
      </c>
    </row>
    <row r="2349" spans="12:13" x14ac:dyDescent="0.35">
      <c r="L2349" s="27" t="s">
        <v>18035</v>
      </c>
      <c r="M2349" s="2">
        <v>19532.661899999999</v>
      </c>
    </row>
    <row r="2350" spans="12:13" x14ac:dyDescent="0.35">
      <c r="L2350" s="27" t="s">
        <v>15767</v>
      </c>
      <c r="M2350" s="2">
        <v>19527.411999999997</v>
      </c>
    </row>
    <row r="2351" spans="12:13" x14ac:dyDescent="0.35">
      <c r="L2351" s="27" t="s">
        <v>298</v>
      </c>
      <c r="M2351" s="2">
        <v>19525.784199999998</v>
      </c>
    </row>
    <row r="2352" spans="12:13" x14ac:dyDescent="0.35">
      <c r="L2352" s="27" t="s">
        <v>3889</v>
      </c>
      <c r="M2352" s="2">
        <v>19519.806799999998</v>
      </c>
    </row>
    <row r="2353" spans="12:13" x14ac:dyDescent="0.35">
      <c r="L2353" s="27" t="s">
        <v>3253</v>
      </c>
      <c r="M2353" s="2">
        <v>19516.661599999999</v>
      </c>
    </row>
    <row r="2354" spans="12:13" x14ac:dyDescent="0.35">
      <c r="L2354" s="27" t="s">
        <v>3941</v>
      </c>
      <c r="M2354" s="2">
        <v>19502.090800000002</v>
      </c>
    </row>
    <row r="2355" spans="12:13" x14ac:dyDescent="0.35">
      <c r="L2355" s="27" t="s">
        <v>16529</v>
      </c>
      <c r="M2355" s="2">
        <v>19499.028300000002</v>
      </c>
    </row>
    <row r="2356" spans="12:13" x14ac:dyDescent="0.35">
      <c r="L2356" s="27" t="s">
        <v>12380</v>
      </c>
      <c r="M2356" s="2">
        <v>19495.0056</v>
      </c>
    </row>
    <row r="2357" spans="12:13" x14ac:dyDescent="0.35">
      <c r="L2357" s="27" t="s">
        <v>6367</v>
      </c>
      <c r="M2357" s="2">
        <v>19487.3871</v>
      </c>
    </row>
    <row r="2358" spans="12:13" x14ac:dyDescent="0.35">
      <c r="L2358" s="27" t="s">
        <v>15330</v>
      </c>
      <c r="M2358" s="2">
        <v>19480.497599999999</v>
      </c>
    </row>
    <row r="2359" spans="12:13" x14ac:dyDescent="0.35">
      <c r="L2359" s="27" t="s">
        <v>9893</v>
      </c>
      <c r="M2359" s="2">
        <v>19477.628000000001</v>
      </c>
    </row>
    <row r="2360" spans="12:13" x14ac:dyDescent="0.35">
      <c r="L2360" s="27" t="s">
        <v>7254</v>
      </c>
      <c r="M2360" s="2">
        <v>19476.457600000002</v>
      </c>
    </row>
    <row r="2361" spans="12:13" x14ac:dyDescent="0.35">
      <c r="L2361" s="27" t="s">
        <v>4089</v>
      </c>
      <c r="M2361" s="2">
        <v>19459.058300000001</v>
      </c>
    </row>
    <row r="2362" spans="12:13" x14ac:dyDescent="0.35">
      <c r="L2362" s="27" t="s">
        <v>13968</v>
      </c>
      <c r="M2362" s="2">
        <v>19453.712399999997</v>
      </c>
    </row>
    <row r="2363" spans="12:13" x14ac:dyDescent="0.35">
      <c r="L2363" s="27" t="s">
        <v>15389</v>
      </c>
      <c r="M2363" s="2">
        <v>19449.413800000002</v>
      </c>
    </row>
    <row r="2364" spans="12:13" x14ac:dyDescent="0.35">
      <c r="L2364" s="27" t="s">
        <v>235</v>
      </c>
      <c r="M2364" s="2">
        <v>19443.2163</v>
      </c>
    </row>
    <row r="2365" spans="12:13" x14ac:dyDescent="0.35">
      <c r="L2365" s="27" t="s">
        <v>9944</v>
      </c>
      <c r="M2365" s="2">
        <v>19441.682200000003</v>
      </c>
    </row>
    <row r="2366" spans="12:13" x14ac:dyDescent="0.35">
      <c r="L2366" s="27" t="s">
        <v>4551</v>
      </c>
      <c r="M2366" s="2">
        <v>19440.2595</v>
      </c>
    </row>
    <row r="2367" spans="12:13" x14ac:dyDescent="0.35">
      <c r="L2367" s="27" t="s">
        <v>17114</v>
      </c>
      <c r="M2367" s="2">
        <v>19435.474200000001</v>
      </c>
    </row>
    <row r="2368" spans="12:13" x14ac:dyDescent="0.35">
      <c r="L2368" s="27" t="s">
        <v>6652</v>
      </c>
      <c r="M2368" s="2">
        <v>19433.180800000002</v>
      </c>
    </row>
    <row r="2369" spans="12:13" x14ac:dyDescent="0.35">
      <c r="L2369" s="27" t="s">
        <v>15268</v>
      </c>
      <c r="M2369" s="2">
        <v>19432.500800000002</v>
      </c>
    </row>
    <row r="2370" spans="12:13" x14ac:dyDescent="0.35">
      <c r="L2370" s="27" t="s">
        <v>17285</v>
      </c>
      <c r="M2370" s="2">
        <v>19428.8701</v>
      </c>
    </row>
    <row r="2371" spans="12:13" x14ac:dyDescent="0.35">
      <c r="L2371" s="27" t="s">
        <v>2986</v>
      </c>
      <c r="M2371" s="2">
        <v>19422.233700000004</v>
      </c>
    </row>
    <row r="2372" spans="12:13" x14ac:dyDescent="0.35">
      <c r="L2372" s="27" t="s">
        <v>3043</v>
      </c>
      <c r="M2372" s="2">
        <v>19411.392599999999</v>
      </c>
    </row>
    <row r="2373" spans="12:13" x14ac:dyDescent="0.35">
      <c r="L2373" s="27" t="s">
        <v>6253</v>
      </c>
      <c r="M2373" s="2">
        <v>19405.273000000001</v>
      </c>
    </row>
    <row r="2374" spans="12:13" x14ac:dyDescent="0.35">
      <c r="L2374" s="27" t="s">
        <v>18319</v>
      </c>
      <c r="M2374" s="2">
        <v>19390.960800000001</v>
      </c>
    </row>
    <row r="2375" spans="12:13" x14ac:dyDescent="0.35">
      <c r="L2375" s="27" t="s">
        <v>17349</v>
      </c>
      <c r="M2375" s="2">
        <v>19389.945899999999</v>
      </c>
    </row>
    <row r="2376" spans="12:13" x14ac:dyDescent="0.35">
      <c r="L2376" s="27" t="s">
        <v>18036</v>
      </c>
      <c r="M2376" s="2">
        <v>19388.451500000003</v>
      </c>
    </row>
    <row r="2377" spans="12:13" x14ac:dyDescent="0.35">
      <c r="L2377" s="27" t="s">
        <v>2729</v>
      </c>
      <c r="M2377" s="2">
        <v>19385.194</v>
      </c>
    </row>
    <row r="2378" spans="12:13" x14ac:dyDescent="0.35">
      <c r="L2378" s="27" t="s">
        <v>12306</v>
      </c>
      <c r="M2378" s="2">
        <v>19385.160299999996</v>
      </c>
    </row>
    <row r="2379" spans="12:13" x14ac:dyDescent="0.35">
      <c r="L2379" s="27" t="s">
        <v>18345</v>
      </c>
      <c r="M2379" s="2">
        <v>19384.5232</v>
      </c>
    </row>
    <row r="2380" spans="12:13" x14ac:dyDescent="0.35">
      <c r="L2380" s="27" t="s">
        <v>14955</v>
      </c>
      <c r="M2380" s="2">
        <v>19379.775099999999</v>
      </c>
    </row>
    <row r="2381" spans="12:13" x14ac:dyDescent="0.35">
      <c r="L2381" s="27" t="s">
        <v>13284</v>
      </c>
      <c r="M2381" s="2">
        <v>19374.052000000003</v>
      </c>
    </row>
    <row r="2382" spans="12:13" x14ac:dyDescent="0.35">
      <c r="L2382" s="27" t="s">
        <v>17458</v>
      </c>
      <c r="M2382" s="2">
        <v>19372.957699999999</v>
      </c>
    </row>
    <row r="2383" spans="12:13" x14ac:dyDescent="0.35">
      <c r="L2383" s="27" t="s">
        <v>7727</v>
      </c>
      <c r="M2383" s="2">
        <v>19361.9133</v>
      </c>
    </row>
    <row r="2384" spans="12:13" x14ac:dyDescent="0.35">
      <c r="L2384" s="27" t="s">
        <v>5114</v>
      </c>
      <c r="M2384" s="2">
        <v>19355.143599999999</v>
      </c>
    </row>
    <row r="2385" spans="12:13" x14ac:dyDescent="0.35">
      <c r="L2385" s="27" t="s">
        <v>8055</v>
      </c>
      <c r="M2385" s="2">
        <v>19349.9882</v>
      </c>
    </row>
    <row r="2386" spans="12:13" x14ac:dyDescent="0.35">
      <c r="L2386" s="27" t="s">
        <v>5147</v>
      </c>
      <c r="M2386" s="2">
        <v>19343.035900000003</v>
      </c>
    </row>
    <row r="2387" spans="12:13" x14ac:dyDescent="0.35">
      <c r="L2387" s="27" t="s">
        <v>17171</v>
      </c>
      <c r="M2387" s="2">
        <v>19341.862799999999</v>
      </c>
    </row>
    <row r="2388" spans="12:13" x14ac:dyDescent="0.35">
      <c r="L2388" s="27" t="s">
        <v>2505</v>
      </c>
      <c r="M2388" s="2">
        <v>19341.862799999999</v>
      </c>
    </row>
    <row r="2389" spans="12:13" x14ac:dyDescent="0.35">
      <c r="L2389" s="27" t="s">
        <v>6619</v>
      </c>
      <c r="M2389" s="2">
        <v>19340.7431</v>
      </c>
    </row>
    <row r="2390" spans="12:13" x14ac:dyDescent="0.35">
      <c r="L2390" s="27" t="s">
        <v>12795</v>
      </c>
      <c r="M2390" s="2">
        <v>19339.627099999998</v>
      </c>
    </row>
    <row r="2391" spans="12:13" x14ac:dyDescent="0.35">
      <c r="L2391" s="27" t="s">
        <v>6546</v>
      </c>
      <c r="M2391" s="2">
        <v>19337.1525</v>
      </c>
    </row>
    <row r="2392" spans="12:13" x14ac:dyDescent="0.35">
      <c r="L2392" s="27" t="s">
        <v>779</v>
      </c>
      <c r="M2392" s="2">
        <v>19334.872799999997</v>
      </c>
    </row>
    <row r="2393" spans="12:13" x14ac:dyDescent="0.35">
      <c r="L2393" s="27" t="s">
        <v>283</v>
      </c>
      <c r="M2393" s="2">
        <v>19334.719700000001</v>
      </c>
    </row>
    <row r="2394" spans="12:13" x14ac:dyDescent="0.35">
      <c r="L2394" s="27" t="s">
        <v>3773</v>
      </c>
      <c r="M2394" s="2">
        <v>19330.807700000001</v>
      </c>
    </row>
    <row r="2395" spans="12:13" x14ac:dyDescent="0.35">
      <c r="L2395" s="27" t="s">
        <v>10488</v>
      </c>
      <c r="M2395" s="2">
        <v>19324.310599999997</v>
      </c>
    </row>
    <row r="2396" spans="12:13" x14ac:dyDescent="0.35">
      <c r="L2396" s="27" t="s">
        <v>11202</v>
      </c>
      <c r="M2396" s="2">
        <v>19323.7631</v>
      </c>
    </row>
    <row r="2397" spans="12:13" x14ac:dyDescent="0.35">
      <c r="L2397" s="27" t="s">
        <v>2431</v>
      </c>
      <c r="M2397" s="2">
        <v>19323.704000000002</v>
      </c>
    </row>
    <row r="2398" spans="12:13" x14ac:dyDescent="0.35">
      <c r="L2398" s="27" t="s">
        <v>14568</v>
      </c>
      <c r="M2398" s="2">
        <v>19319.7526</v>
      </c>
    </row>
    <row r="2399" spans="12:13" x14ac:dyDescent="0.35">
      <c r="L2399" s="27" t="s">
        <v>8592</v>
      </c>
      <c r="M2399" s="2">
        <v>19303.562600000001</v>
      </c>
    </row>
    <row r="2400" spans="12:13" x14ac:dyDescent="0.35">
      <c r="L2400" s="27" t="s">
        <v>1059</v>
      </c>
      <c r="M2400" s="2">
        <v>19293.162400000001</v>
      </c>
    </row>
    <row r="2401" spans="12:13" x14ac:dyDescent="0.35">
      <c r="L2401" s="27" t="s">
        <v>12302</v>
      </c>
      <c r="M2401" s="2">
        <v>19292.172299999998</v>
      </c>
    </row>
    <row r="2402" spans="12:13" x14ac:dyDescent="0.35">
      <c r="L2402" s="27" t="s">
        <v>12073</v>
      </c>
      <c r="M2402" s="2">
        <v>19270.4558</v>
      </c>
    </row>
    <row r="2403" spans="12:13" x14ac:dyDescent="0.35">
      <c r="L2403" s="27" t="s">
        <v>11717</v>
      </c>
      <c r="M2403" s="2">
        <v>19270.451300000001</v>
      </c>
    </row>
    <row r="2404" spans="12:13" x14ac:dyDescent="0.35">
      <c r="L2404" s="27" t="s">
        <v>2379</v>
      </c>
      <c r="M2404" s="2">
        <v>19267.389500000001</v>
      </c>
    </row>
    <row r="2405" spans="12:13" x14ac:dyDescent="0.35">
      <c r="L2405" s="27" t="s">
        <v>4552</v>
      </c>
      <c r="M2405" s="2">
        <v>19266.702299999997</v>
      </c>
    </row>
    <row r="2406" spans="12:13" x14ac:dyDescent="0.35">
      <c r="L2406" s="27" t="s">
        <v>11304</v>
      </c>
      <c r="M2406" s="2">
        <v>19265.989299999997</v>
      </c>
    </row>
    <row r="2407" spans="12:13" x14ac:dyDescent="0.35">
      <c r="L2407" s="27" t="s">
        <v>14509</v>
      </c>
      <c r="M2407" s="2">
        <v>19260.257600000001</v>
      </c>
    </row>
    <row r="2408" spans="12:13" x14ac:dyDescent="0.35">
      <c r="L2408" s="27" t="s">
        <v>9708</v>
      </c>
      <c r="M2408" s="2">
        <v>19260.196100000001</v>
      </c>
    </row>
    <row r="2409" spans="12:13" x14ac:dyDescent="0.35">
      <c r="L2409" s="27" t="s">
        <v>16228</v>
      </c>
      <c r="M2409" s="2">
        <v>19257.830599999998</v>
      </c>
    </row>
    <row r="2410" spans="12:13" x14ac:dyDescent="0.35">
      <c r="L2410" s="27" t="s">
        <v>16818</v>
      </c>
      <c r="M2410" s="2">
        <v>19256.0661</v>
      </c>
    </row>
    <row r="2411" spans="12:13" x14ac:dyDescent="0.35">
      <c r="L2411" s="27" t="s">
        <v>15905</v>
      </c>
      <c r="M2411" s="2">
        <v>19255.525699999998</v>
      </c>
    </row>
    <row r="2412" spans="12:13" x14ac:dyDescent="0.35">
      <c r="L2412" s="27" t="s">
        <v>16905</v>
      </c>
      <c r="M2412" s="2">
        <v>19248.404199999997</v>
      </c>
    </row>
    <row r="2413" spans="12:13" x14ac:dyDescent="0.35">
      <c r="L2413" s="27" t="s">
        <v>3859</v>
      </c>
      <c r="M2413" s="2">
        <v>19243.409200000002</v>
      </c>
    </row>
    <row r="2414" spans="12:13" x14ac:dyDescent="0.35">
      <c r="L2414" s="27" t="s">
        <v>18406</v>
      </c>
      <c r="M2414" s="2">
        <v>19228.9293</v>
      </c>
    </row>
    <row r="2415" spans="12:13" x14ac:dyDescent="0.35">
      <c r="L2415" s="27" t="s">
        <v>13435</v>
      </c>
      <c r="M2415" s="2">
        <v>19226.9944</v>
      </c>
    </row>
    <row r="2416" spans="12:13" x14ac:dyDescent="0.35">
      <c r="L2416" s="27" t="s">
        <v>10002</v>
      </c>
      <c r="M2416" s="2">
        <v>19226.572899999996</v>
      </c>
    </row>
    <row r="2417" spans="12:13" x14ac:dyDescent="0.35">
      <c r="L2417" s="27" t="s">
        <v>9116</v>
      </c>
      <c r="M2417" s="2">
        <v>19220.167200000004</v>
      </c>
    </row>
    <row r="2418" spans="12:13" x14ac:dyDescent="0.35">
      <c r="L2418" s="27" t="s">
        <v>18564</v>
      </c>
      <c r="M2418" s="2">
        <v>19219.679</v>
      </c>
    </row>
    <row r="2419" spans="12:13" x14ac:dyDescent="0.35">
      <c r="L2419" s="27" t="s">
        <v>326</v>
      </c>
      <c r="M2419" s="2">
        <v>19218.580699999999</v>
      </c>
    </row>
    <row r="2420" spans="12:13" x14ac:dyDescent="0.35">
      <c r="L2420" s="27" t="s">
        <v>17992</v>
      </c>
      <c r="M2420" s="2">
        <v>19211.577200000003</v>
      </c>
    </row>
    <row r="2421" spans="12:13" x14ac:dyDescent="0.35">
      <c r="L2421" s="27" t="s">
        <v>13343</v>
      </c>
      <c r="M2421" s="2">
        <v>19210.163699999997</v>
      </c>
    </row>
    <row r="2422" spans="12:13" x14ac:dyDescent="0.35">
      <c r="L2422" s="27" t="s">
        <v>15712</v>
      </c>
      <c r="M2422" s="2">
        <v>19209.171600000001</v>
      </c>
    </row>
    <row r="2423" spans="12:13" x14ac:dyDescent="0.35">
      <c r="L2423" s="27" t="s">
        <v>11818</v>
      </c>
      <c r="M2423" s="2">
        <v>19206.167300000001</v>
      </c>
    </row>
    <row r="2424" spans="12:13" x14ac:dyDescent="0.35">
      <c r="L2424" s="27" t="s">
        <v>14726</v>
      </c>
      <c r="M2424" s="2">
        <v>19203.349600000001</v>
      </c>
    </row>
    <row r="2425" spans="12:13" x14ac:dyDescent="0.35">
      <c r="L2425" s="27" t="s">
        <v>11192</v>
      </c>
      <c r="M2425" s="2">
        <v>19202.987499999999</v>
      </c>
    </row>
    <row r="2426" spans="12:13" x14ac:dyDescent="0.35">
      <c r="L2426" s="27" t="s">
        <v>5592</v>
      </c>
      <c r="M2426" s="2">
        <v>19200.4355</v>
      </c>
    </row>
    <row r="2427" spans="12:13" x14ac:dyDescent="0.35">
      <c r="L2427" s="27" t="s">
        <v>8094</v>
      </c>
      <c r="M2427" s="2">
        <v>19199.642800000001</v>
      </c>
    </row>
    <row r="2428" spans="12:13" x14ac:dyDescent="0.35">
      <c r="L2428" s="27" t="s">
        <v>909</v>
      </c>
      <c r="M2428" s="2">
        <v>19199.642800000001</v>
      </c>
    </row>
    <row r="2429" spans="12:13" x14ac:dyDescent="0.35">
      <c r="L2429" s="27" t="s">
        <v>17251</v>
      </c>
      <c r="M2429" s="2">
        <v>19194.658499999998</v>
      </c>
    </row>
    <row r="2430" spans="12:13" x14ac:dyDescent="0.35">
      <c r="L2430" s="27" t="s">
        <v>8668</v>
      </c>
      <c r="M2430" s="2">
        <v>19194.0877</v>
      </c>
    </row>
    <row r="2431" spans="12:13" x14ac:dyDescent="0.35">
      <c r="L2431" s="27" t="s">
        <v>16496</v>
      </c>
      <c r="M2431" s="2">
        <v>19187.154999999999</v>
      </c>
    </row>
    <row r="2432" spans="12:13" x14ac:dyDescent="0.35">
      <c r="L2432" s="27" t="s">
        <v>15654</v>
      </c>
      <c r="M2432" s="2">
        <v>19186.032800000001</v>
      </c>
    </row>
    <row r="2433" spans="12:13" x14ac:dyDescent="0.35">
      <c r="L2433" s="27" t="s">
        <v>2208</v>
      </c>
      <c r="M2433" s="2">
        <v>19182.697100000001</v>
      </c>
    </row>
    <row r="2434" spans="12:13" x14ac:dyDescent="0.35">
      <c r="L2434" s="27" t="s">
        <v>14592</v>
      </c>
      <c r="M2434" s="2">
        <v>19175.017800000001</v>
      </c>
    </row>
    <row r="2435" spans="12:13" x14ac:dyDescent="0.35">
      <c r="L2435" s="27" t="s">
        <v>9889</v>
      </c>
      <c r="M2435" s="2">
        <v>19174.897500000003</v>
      </c>
    </row>
    <row r="2436" spans="12:13" x14ac:dyDescent="0.35">
      <c r="L2436" s="27" t="s">
        <v>15079</v>
      </c>
      <c r="M2436" s="2">
        <v>19169.3596</v>
      </c>
    </row>
    <row r="2437" spans="12:13" x14ac:dyDescent="0.35">
      <c r="L2437" s="27" t="s">
        <v>10270</v>
      </c>
      <c r="M2437" s="2">
        <v>19168.944899999999</v>
      </c>
    </row>
    <row r="2438" spans="12:13" x14ac:dyDescent="0.35">
      <c r="L2438" s="27" t="s">
        <v>3797</v>
      </c>
      <c r="M2438" s="2">
        <v>19167.787300000004</v>
      </c>
    </row>
    <row r="2439" spans="12:13" x14ac:dyDescent="0.35">
      <c r="L2439" s="27" t="s">
        <v>14860</v>
      </c>
      <c r="M2439" s="2">
        <v>19155.109700000001</v>
      </c>
    </row>
    <row r="2440" spans="12:13" x14ac:dyDescent="0.35">
      <c r="L2440" s="27" t="s">
        <v>12674</v>
      </c>
      <c r="M2440" s="2">
        <v>19153.8986</v>
      </c>
    </row>
    <row r="2441" spans="12:13" x14ac:dyDescent="0.35">
      <c r="L2441" s="27" t="s">
        <v>2698</v>
      </c>
      <c r="M2441" s="2">
        <v>19149.322300000003</v>
      </c>
    </row>
    <row r="2442" spans="12:13" x14ac:dyDescent="0.35">
      <c r="L2442" s="27" t="s">
        <v>14116</v>
      </c>
      <c r="M2442" s="2">
        <v>19142.892400000001</v>
      </c>
    </row>
    <row r="2443" spans="12:13" x14ac:dyDescent="0.35">
      <c r="L2443" s="27" t="s">
        <v>15770</v>
      </c>
      <c r="M2443" s="2">
        <v>19141.8842</v>
      </c>
    </row>
    <row r="2444" spans="12:13" x14ac:dyDescent="0.35">
      <c r="L2444" s="27" t="s">
        <v>7316</v>
      </c>
      <c r="M2444" s="2">
        <v>19141.315999999999</v>
      </c>
    </row>
    <row r="2445" spans="12:13" x14ac:dyDescent="0.35">
      <c r="L2445" s="27" t="s">
        <v>1291</v>
      </c>
      <c r="M2445" s="2">
        <v>19141.264600000002</v>
      </c>
    </row>
    <row r="2446" spans="12:13" x14ac:dyDescent="0.35">
      <c r="L2446" s="27" t="s">
        <v>13210</v>
      </c>
      <c r="M2446" s="2">
        <v>19138.448899999996</v>
      </c>
    </row>
    <row r="2447" spans="12:13" x14ac:dyDescent="0.35">
      <c r="L2447" s="27" t="s">
        <v>17818</v>
      </c>
      <c r="M2447" s="2">
        <v>19138.279399999999</v>
      </c>
    </row>
    <row r="2448" spans="12:13" x14ac:dyDescent="0.35">
      <c r="L2448" s="27" t="s">
        <v>2833</v>
      </c>
      <c r="M2448" s="2">
        <v>19131.511500000001</v>
      </c>
    </row>
    <row r="2449" spans="12:13" x14ac:dyDescent="0.35">
      <c r="L2449" s="27" t="s">
        <v>9196</v>
      </c>
      <c r="M2449" s="2">
        <v>19129.160300000003</v>
      </c>
    </row>
    <row r="2450" spans="12:13" x14ac:dyDescent="0.35">
      <c r="L2450" s="27" t="s">
        <v>10320</v>
      </c>
      <c r="M2450" s="2">
        <v>19127.040499999999</v>
      </c>
    </row>
    <row r="2451" spans="12:13" x14ac:dyDescent="0.35">
      <c r="L2451" s="27" t="s">
        <v>5366</v>
      </c>
      <c r="M2451" s="2">
        <v>19126.995999999999</v>
      </c>
    </row>
    <row r="2452" spans="12:13" x14ac:dyDescent="0.35">
      <c r="L2452" s="27" t="s">
        <v>2898</v>
      </c>
      <c r="M2452" s="2">
        <v>19122.757200000004</v>
      </c>
    </row>
    <row r="2453" spans="12:13" x14ac:dyDescent="0.35">
      <c r="L2453" s="27" t="s">
        <v>18327</v>
      </c>
      <c r="M2453" s="2">
        <v>19116.450100000002</v>
      </c>
    </row>
    <row r="2454" spans="12:13" x14ac:dyDescent="0.35">
      <c r="L2454" s="27" t="s">
        <v>16455</v>
      </c>
      <c r="M2454" s="2">
        <v>19112.928100000001</v>
      </c>
    </row>
    <row r="2455" spans="12:13" x14ac:dyDescent="0.35">
      <c r="L2455" s="27" t="s">
        <v>3947</v>
      </c>
      <c r="M2455" s="2">
        <v>19103.8583</v>
      </c>
    </row>
    <row r="2456" spans="12:13" x14ac:dyDescent="0.35">
      <c r="L2456" s="27" t="s">
        <v>16049</v>
      </c>
      <c r="M2456" s="2">
        <v>19102.8066</v>
      </c>
    </row>
    <row r="2457" spans="12:13" x14ac:dyDescent="0.35">
      <c r="L2457" s="27" t="s">
        <v>18558</v>
      </c>
      <c r="M2457" s="2">
        <v>19097.8262</v>
      </c>
    </row>
    <row r="2458" spans="12:13" x14ac:dyDescent="0.35">
      <c r="L2458" s="27" t="s">
        <v>7893</v>
      </c>
      <c r="M2458" s="2">
        <v>19094.397100000002</v>
      </c>
    </row>
    <row r="2459" spans="12:13" x14ac:dyDescent="0.35">
      <c r="L2459" s="27" t="s">
        <v>9618</v>
      </c>
      <c r="M2459" s="2">
        <v>19084.384699999999</v>
      </c>
    </row>
    <row r="2460" spans="12:13" x14ac:dyDescent="0.35">
      <c r="L2460" s="27" t="s">
        <v>10121</v>
      </c>
      <c r="M2460" s="2">
        <v>19080.828800000003</v>
      </c>
    </row>
    <row r="2461" spans="12:13" x14ac:dyDescent="0.35">
      <c r="L2461" s="27" t="s">
        <v>3550</v>
      </c>
      <c r="M2461" s="2">
        <v>19080.2932</v>
      </c>
    </row>
    <row r="2462" spans="12:13" x14ac:dyDescent="0.35">
      <c r="L2462" s="27" t="s">
        <v>13689</v>
      </c>
      <c r="M2462" s="2">
        <v>19077.099199999997</v>
      </c>
    </row>
    <row r="2463" spans="12:13" x14ac:dyDescent="0.35">
      <c r="L2463" s="27" t="s">
        <v>17724</v>
      </c>
      <c r="M2463" s="2">
        <v>19071.274000000001</v>
      </c>
    </row>
    <row r="2464" spans="12:13" x14ac:dyDescent="0.35">
      <c r="L2464" s="27" t="s">
        <v>14020</v>
      </c>
      <c r="M2464" s="2">
        <v>19071.274000000001</v>
      </c>
    </row>
    <row r="2465" spans="12:13" x14ac:dyDescent="0.35">
      <c r="L2465" s="27" t="s">
        <v>12493</v>
      </c>
      <c r="M2465" s="2">
        <v>19071.274000000001</v>
      </c>
    </row>
    <row r="2466" spans="12:13" x14ac:dyDescent="0.35">
      <c r="L2466" s="27" t="s">
        <v>18246</v>
      </c>
      <c r="M2466" s="2">
        <v>19069.0841</v>
      </c>
    </row>
    <row r="2467" spans="12:13" x14ac:dyDescent="0.35">
      <c r="L2467" s="27" t="s">
        <v>5189</v>
      </c>
      <c r="M2467" s="2">
        <v>19066.5245</v>
      </c>
    </row>
    <row r="2468" spans="12:13" x14ac:dyDescent="0.35">
      <c r="L2468" s="27" t="s">
        <v>7489</v>
      </c>
      <c r="M2468" s="2">
        <v>19062.910699999997</v>
      </c>
    </row>
    <row r="2469" spans="12:13" x14ac:dyDescent="0.35">
      <c r="L2469" s="27" t="s">
        <v>2640</v>
      </c>
      <c r="M2469" s="2">
        <v>19054.407199999998</v>
      </c>
    </row>
    <row r="2470" spans="12:13" x14ac:dyDescent="0.35">
      <c r="L2470" s="27" t="s">
        <v>577</v>
      </c>
      <c r="M2470" s="2">
        <v>19052.4529</v>
      </c>
    </row>
    <row r="2471" spans="12:13" x14ac:dyDescent="0.35">
      <c r="L2471" s="27" t="s">
        <v>9920</v>
      </c>
      <c r="M2471" s="2">
        <v>19050.646700000001</v>
      </c>
    </row>
    <row r="2472" spans="12:13" x14ac:dyDescent="0.35">
      <c r="L2472" s="27" t="s">
        <v>7483</v>
      </c>
      <c r="M2472" s="2">
        <v>19045.039799999999</v>
      </c>
    </row>
    <row r="2473" spans="12:13" x14ac:dyDescent="0.35">
      <c r="L2473" s="27" t="s">
        <v>17998</v>
      </c>
      <c r="M2473" s="2">
        <v>19043.400999999998</v>
      </c>
    </row>
    <row r="2474" spans="12:13" x14ac:dyDescent="0.35">
      <c r="L2474" s="27" t="s">
        <v>3527</v>
      </c>
      <c r="M2474" s="2">
        <v>19028.029400000003</v>
      </c>
    </row>
    <row r="2475" spans="12:13" x14ac:dyDescent="0.35">
      <c r="L2475" s="27" t="s">
        <v>1943</v>
      </c>
      <c r="M2475" s="2">
        <v>19024.729099999997</v>
      </c>
    </row>
    <row r="2476" spans="12:13" x14ac:dyDescent="0.35">
      <c r="L2476" s="27" t="s">
        <v>5255</v>
      </c>
      <c r="M2476" s="2">
        <v>19024.333500000001</v>
      </c>
    </row>
    <row r="2477" spans="12:13" x14ac:dyDescent="0.35">
      <c r="L2477" s="27" t="s">
        <v>4975</v>
      </c>
      <c r="M2477" s="2">
        <v>19017.597999999998</v>
      </c>
    </row>
    <row r="2478" spans="12:13" x14ac:dyDescent="0.35">
      <c r="L2478" s="27" t="s">
        <v>7025</v>
      </c>
      <c r="M2478" s="2">
        <v>19016.863600000001</v>
      </c>
    </row>
    <row r="2479" spans="12:13" x14ac:dyDescent="0.35">
      <c r="L2479" s="27" t="s">
        <v>15942</v>
      </c>
      <c r="M2479" s="2">
        <v>19012.878000000001</v>
      </c>
    </row>
    <row r="2480" spans="12:13" x14ac:dyDescent="0.35">
      <c r="L2480" s="27" t="s">
        <v>11601</v>
      </c>
      <c r="M2480" s="2">
        <v>19007.859899999999</v>
      </c>
    </row>
    <row r="2481" spans="12:13" x14ac:dyDescent="0.35">
      <c r="L2481" s="27" t="s">
        <v>15728</v>
      </c>
      <c r="M2481" s="2">
        <v>19001.901099999999</v>
      </c>
    </row>
    <row r="2482" spans="12:13" x14ac:dyDescent="0.35">
      <c r="L2482" s="27" t="s">
        <v>15552</v>
      </c>
      <c r="M2482" s="2">
        <v>18996.499799999998</v>
      </c>
    </row>
    <row r="2483" spans="12:13" x14ac:dyDescent="0.35">
      <c r="L2483" s="27" t="s">
        <v>4497</v>
      </c>
      <c r="M2483" s="2">
        <v>18989.463900000002</v>
      </c>
    </row>
    <row r="2484" spans="12:13" x14ac:dyDescent="0.35">
      <c r="L2484" s="27" t="s">
        <v>1740</v>
      </c>
      <c r="M2484" s="2">
        <v>18989.320299999999</v>
      </c>
    </row>
    <row r="2485" spans="12:13" x14ac:dyDescent="0.35">
      <c r="L2485" s="27" t="s">
        <v>7090</v>
      </c>
      <c r="M2485" s="2">
        <v>18989.226300000002</v>
      </c>
    </row>
    <row r="2486" spans="12:13" x14ac:dyDescent="0.35">
      <c r="L2486" s="27" t="s">
        <v>3460</v>
      </c>
      <c r="M2486" s="2">
        <v>18986.039999999997</v>
      </c>
    </row>
    <row r="2487" spans="12:13" x14ac:dyDescent="0.35">
      <c r="L2487" s="27" t="s">
        <v>1153</v>
      </c>
      <c r="M2487" s="2">
        <v>18978.669000000002</v>
      </c>
    </row>
    <row r="2488" spans="12:13" x14ac:dyDescent="0.35">
      <c r="L2488" s="27" t="s">
        <v>3711</v>
      </c>
      <c r="M2488" s="2">
        <v>18978.598099999999</v>
      </c>
    </row>
    <row r="2489" spans="12:13" x14ac:dyDescent="0.35">
      <c r="L2489" s="27" t="s">
        <v>14060</v>
      </c>
      <c r="M2489" s="2">
        <v>18977.399399999998</v>
      </c>
    </row>
    <row r="2490" spans="12:13" x14ac:dyDescent="0.35">
      <c r="L2490" s="27" t="s">
        <v>12519</v>
      </c>
      <c r="M2490" s="2">
        <v>18965.418100000003</v>
      </c>
    </row>
    <row r="2491" spans="12:13" x14ac:dyDescent="0.35">
      <c r="L2491" s="27" t="s">
        <v>17217</v>
      </c>
      <c r="M2491" s="2">
        <v>18964.587900000002</v>
      </c>
    </row>
    <row r="2492" spans="12:13" x14ac:dyDescent="0.35">
      <c r="L2492" s="27" t="s">
        <v>14702</v>
      </c>
      <c r="M2492" s="2">
        <v>18958.5942</v>
      </c>
    </row>
    <row r="2493" spans="12:13" x14ac:dyDescent="0.35">
      <c r="L2493" s="27" t="s">
        <v>11385</v>
      </c>
      <c r="M2493" s="2">
        <v>18957.472700000002</v>
      </c>
    </row>
    <row r="2494" spans="12:13" x14ac:dyDescent="0.35">
      <c r="L2494" s="27" t="s">
        <v>14169</v>
      </c>
      <c r="M2494" s="2">
        <v>18957.1963</v>
      </c>
    </row>
    <row r="2495" spans="12:13" x14ac:dyDescent="0.35">
      <c r="L2495" s="27" t="s">
        <v>18329</v>
      </c>
      <c r="M2495" s="2">
        <v>18954.591100000001</v>
      </c>
    </row>
    <row r="2496" spans="12:13" x14ac:dyDescent="0.35">
      <c r="L2496" s="27" t="s">
        <v>9878</v>
      </c>
      <c r="M2496" s="2">
        <v>18942.3619</v>
      </c>
    </row>
    <row r="2497" spans="12:13" x14ac:dyDescent="0.35">
      <c r="L2497" s="27" t="s">
        <v>6258</v>
      </c>
      <c r="M2497" s="2">
        <v>18939.2706</v>
      </c>
    </row>
    <row r="2498" spans="12:13" x14ac:dyDescent="0.35">
      <c r="L2498" s="27" t="s">
        <v>4218</v>
      </c>
      <c r="M2498" s="2">
        <v>18933.9126</v>
      </c>
    </row>
    <row r="2499" spans="12:13" x14ac:dyDescent="0.35">
      <c r="L2499" s="27" t="s">
        <v>9850</v>
      </c>
      <c r="M2499" s="2">
        <v>18932.088</v>
      </c>
    </row>
    <row r="2500" spans="12:13" x14ac:dyDescent="0.35">
      <c r="L2500" s="27" t="s">
        <v>311</v>
      </c>
      <c r="M2500" s="2">
        <v>18930.1564</v>
      </c>
    </row>
    <row r="2501" spans="12:13" x14ac:dyDescent="0.35">
      <c r="L2501" s="27" t="s">
        <v>10970</v>
      </c>
      <c r="M2501" s="2">
        <v>18925.353299999999</v>
      </c>
    </row>
    <row r="2502" spans="12:13" x14ac:dyDescent="0.35">
      <c r="L2502" s="27" t="s">
        <v>1834</v>
      </c>
      <c r="M2502" s="2">
        <v>18912.781799999997</v>
      </c>
    </row>
    <row r="2503" spans="12:13" x14ac:dyDescent="0.35">
      <c r="L2503" s="27" t="s">
        <v>1717</v>
      </c>
      <c r="M2503" s="2">
        <v>18910.664000000001</v>
      </c>
    </row>
    <row r="2504" spans="12:13" x14ac:dyDescent="0.35">
      <c r="L2504" s="27" t="s">
        <v>7116</v>
      </c>
      <c r="M2504" s="2">
        <v>18909.120500000001</v>
      </c>
    </row>
    <row r="2505" spans="12:13" x14ac:dyDescent="0.35">
      <c r="L2505" s="27" t="s">
        <v>15167</v>
      </c>
      <c r="M2505" s="2">
        <v>18905.042600000001</v>
      </c>
    </row>
    <row r="2506" spans="12:13" x14ac:dyDescent="0.35">
      <c r="L2506" s="27" t="s">
        <v>1121</v>
      </c>
      <c r="M2506" s="2">
        <v>18904.760899999997</v>
      </c>
    </row>
    <row r="2507" spans="12:13" x14ac:dyDescent="0.35">
      <c r="L2507" s="27" t="s">
        <v>11246</v>
      </c>
      <c r="M2507" s="2">
        <v>18902.001700000004</v>
      </c>
    </row>
    <row r="2508" spans="12:13" x14ac:dyDescent="0.35">
      <c r="L2508" s="27" t="s">
        <v>17550</v>
      </c>
      <c r="M2508" s="2">
        <v>18900.937299999998</v>
      </c>
    </row>
    <row r="2509" spans="12:13" x14ac:dyDescent="0.35">
      <c r="L2509" s="27" t="s">
        <v>9683</v>
      </c>
      <c r="M2509" s="2">
        <v>18896.9516</v>
      </c>
    </row>
    <row r="2510" spans="12:13" x14ac:dyDescent="0.35">
      <c r="L2510" s="27" t="s">
        <v>6807</v>
      </c>
      <c r="M2510" s="2">
        <v>18893.355299999999</v>
      </c>
    </row>
    <row r="2511" spans="12:13" x14ac:dyDescent="0.35">
      <c r="L2511" s="27" t="s">
        <v>4866</v>
      </c>
      <c r="M2511" s="2">
        <v>18892.000300000003</v>
      </c>
    </row>
    <row r="2512" spans="12:13" x14ac:dyDescent="0.35">
      <c r="L2512" s="27" t="s">
        <v>17216</v>
      </c>
      <c r="M2512" s="2">
        <v>18883.6237</v>
      </c>
    </row>
    <row r="2513" spans="12:13" x14ac:dyDescent="0.35">
      <c r="L2513" s="27" t="s">
        <v>12586</v>
      </c>
      <c r="M2513" s="2">
        <v>18882.1607</v>
      </c>
    </row>
    <row r="2514" spans="12:13" x14ac:dyDescent="0.35">
      <c r="L2514" s="27" t="s">
        <v>18132</v>
      </c>
      <c r="M2514" s="2">
        <v>18881.303199999998</v>
      </c>
    </row>
    <row r="2515" spans="12:13" x14ac:dyDescent="0.35">
      <c r="L2515" s="27" t="s">
        <v>7825</v>
      </c>
      <c r="M2515" s="2">
        <v>18880.535700000004</v>
      </c>
    </row>
    <row r="2516" spans="12:13" x14ac:dyDescent="0.35">
      <c r="L2516" s="27" t="s">
        <v>2165</v>
      </c>
      <c r="M2516" s="2">
        <v>18872.341700000001</v>
      </c>
    </row>
    <row r="2517" spans="12:13" x14ac:dyDescent="0.35">
      <c r="L2517" s="27" t="s">
        <v>4236</v>
      </c>
      <c r="M2517" s="2">
        <v>18871.941800000001</v>
      </c>
    </row>
    <row r="2518" spans="12:13" x14ac:dyDescent="0.35">
      <c r="L2518" s="27" t="s">
        <v>3117</v>
      </c>
      <c r="M2518" s="2">
        <v>18868.224099999999</v>
      </c>
    </row>
    <row r="2519" spans="12:13" x14ac:dyDescent="0.35">
      <c r="L2519" s="27" t="s">
        <v>18053</v>
      </c>
      <c r="M2519" s="2">
        <v>18865.763999999999</v>
      </c>
    </row>
    <row r="2520" spans="12:13" x14ac:dyDescent="0.35">
      <c r="L2520" s="27" t="s">
        <v>14096</v>
      </c>
      <c r="M2520" s="2">
        <v>18865.763999999999</v>
      </c>
    </row>
    <row r="2521" spans="12:13" x14ac:dyDescent="0.35">
      <c r="L2521" s="27" t="s">
        <v>12426</v>
      </c>
      <c r="M2521" s="2">
        <v>18865.763999999999</v>
      </c>
    </row>
    <row r="2522" spans="12:13" x14ac:dyDescent="0.35">
      <c r="L2522" s="27" t="s">
        <v>8787</v>
      </c>
      <c r="M2522" s="2">
        <v>18865.763999999999</v>
      </c>
    </row>
    <row r="2523" spans="12:13" x14ac:dyDescent="0.35">
      <c r="L2523" s="27" t="s">
        <v>2343</v>
      </c>
      <c r="M2523" s="2">
        <v>18865.763999999999</v>
      </c>
    </row>
    <row r="2524" spans="12:13" x14ac:dyDescent="0.35">
      <c r="L2524" s="27" t="s">
        <v>6731</v>
      </c>
      <c r="M2524" s="2">
        <v>18865.035599999999</v>
      </c>
    </row>
    <row r="2525" spans="12:13" x14ac:dyDescent="0.35">
      <c r="L2525" s="27" t="s">
        <v>15973</v>
      </c>
      <c r="M2525" s="2">
        <v>18858.328000000001</v>
      </c>
    </row>
    <row r="2526" spans="12:13" x14ac:dyDescent="0.35">
      <c r="L2526" s="27" t="s">
        <v>9445</v>
      </c>
      <c r="M2526" s="2">
        <v>18847.2775</v>
      </c>
    </row>
    <row r="2527" spans="12:13" x14ac:dyDescent="0.35">
      <c r="L2527" s="27" t="s">
        <v>346</v>
      </c>
      <c r="M2527" s="2">
        <v>18842.032800000001</v>
      </c>
    </row>
    <row r="2528" spans="12:13" x14ac:dyDescent="0.35">
      <c r="L2528" s="27" t="s">
        <v>5321</v>
      </c>
      <c r="M2528" s="2">
        <v>18840.944299999999</v>
      </c>
    </row>
    <row r="2529" spans="12:13" x14ac:dyDescent="0.35">
      <c r="L2529" s="27" t="s">
        <v>3565</v>
      </c>
      <c r="M2529" s="2">
        <v>18836.929199999999</v>
      </c>
    </row>
    <row r="2530" spans="12:13" x14ac:dyDescent="0.35">
      <c r="L2530" s="27" t="s">
        <v>7213</v>
      </c>
      <c r="M2530" s="2">
        <v>18833.6034</v>
      </c>
    </row>
    <row r="2531" spans="12:13" x14ac:dyDescent="0.35">
      <c r="L2531" s="27" t="s">
        <v>13508</v>
      </c>
      <c r="M2531" s="2">
        <v>18832.717199999999</v>
      </c>
    </row>
    <row r="2532" spans="12:13" x14ac:dyDescent="0.35">
      <c r="L2532" s="27" t="s">
        <v>274</v>
      </c>
      <c r="M2532" s="2">
        <v>18824.061299999998</v>
      </c>
    </row>
    <row r="2533" spans="12:13" x14ac:dyDescent="0.35">
      <c r="L2533" s="27" t="s">
        <v>3552</v>
      </c>
      <c r="M2533" s="2">
        <v>18821.848099999999</v>
      </c>
    </row>
    <row r="2534" spans="12:13" x14ac:dyDescent="0.35">
      <c r="L2534" s="27" t="s">
        <v>6931</v>
      </c>
      <c r="M2534" s="2">
        <v>18819.034899999995</v>
      </c>
    </row>
    <row r="2535" spans="12:13" x14ac:dyDescent="0.35">
      <c r="L2535" s="27" t="s">
        <v>18331</v>
      </c>
      <c r="M2535" s="2">
        <v>18814.217999999997</v>
      </c>
    </row>
    <row r="2536" spans="12:13" x14ac:dyDescent="0.35">
      <c r="L2536" s="27" t="s">
        <v>5762</v>
      </c>
      <c r="M2536" s="2">
        <v>18813.687399999999</v>
      </c>
    </row>
    <row r="2537" spans="12:13" x14ac:dyDescent="0.35">
      <c r="L2537" s="27" t="s">
        <v>10980</v>
      </c>
      <c r="M2537" s="2">
        <v>18810.634999999998</v>
      </c>
    </row>
    <row r="2538" spans="12:13" x14ac:dyDescent="0.35">
      <c r="L2538" s="27" t="s">
        <v>10818</v>
      </c>
      <c r="M2538" s="2">
        <v>18796.929799999998</v>
      </c>
    </row>
    <row r="2539" spans="12:13" x14ac:dyDescent="0.35">
      <c r="L2539" s="27" t="s">
        <v>16422</v>
      </c>
      <c r="M2539" s="2">
        <v>18774.156599999998</v>
      </c>
    </row>
    <row r="2540" spans="12:13" x14ac:dyDescent="0.35">
      <c r="L2540" s="27" t="s">
        <v>5635</v>
      </c>
      <c r="M2540" s="2">
        <v>18736.299800000001</v>
      </c>
    </row>
    <row r="2541" spans="12:13" x14ac:dyDescent="0.35">
      <c r="L2541" s="27" t="s">
        <v>2005</v>
      </c>
      <c r="M2541" s="2">
        <v>18735.5131</v>
      </c>
    </row>
    <row r="2542" spans="12:13" x14ac:dyDescent="0.35">
      <c r="L2542" s="27" t="s">
        <v>12713</v>
      </c>
      <c r="M2542" s="2">
        <v>18732.851600000002</v>
      </c>
    </row>
    <row r="2543" spans="12:13" x14ac:dyDescent="0.35">
      <c r="L2543" s="27" t="s">
        <v>15329</v>
      </c>
      <c r="M2543" s="2">
        <v>18729.270099999998</v>
      </c>
    </row>
    <row r="2544" spans="12:13" x14ac:dyDescent="0.35">
      <c r="L2544" s="27" t="s">
        <v>1610</v>
      </c>
      <c r="M2544" s="2">
        <v>18725.0013</v>
      </c>
    </row>
    <row r="2545" spans="12:13" x14ac:dyDescent="0.35">
      <c r="L2545" s="27" t="s">
        <v>18310</v>
      </c>
      <c r="M2545" s="2">
        <v>18722.580900000001</v>
      </c>
    </row>
    <row r="2546" spans="12:13" x14ac:dyDescent="0.35">
      <c r="L2546" s="27" t="s">
        <v>485</v>
      </c>
      <c r="M2546" s="2">
        <v>18722.506399999998</v>
      </c>
    </row>
    <row r="2547" spans="12:13" x14ac:dyDescent="0.35">
      <c r="L2547" s="27" t="s">
        <v>11546</v>
      </c>
      <c r="M2547" s="2">
        <v>18703.876700000001</v>
      </c>
    </row>
    <row r="2548" spans="12:13" x14ac:dyDescent="0.35">
      <c r="L2548" s="27" t="s">
        <v>17116</v>
      </c>
      <c r="M2548" s="2">
        <v>18692.7634</v>
      </c>
    </row>
    <row r="2549" spans="12:13" x14ac:dyDescent="0.35">
      <c r="L2549" s="27" t="s">
        <v>11019</v>
      </c>
      <c r="M2549" s="2">
        <v>18690.769799999998</v>
      </c>
    </row>
    <row r="2550" spans="12:13" x14ac:dyDescent="0.35">
      <c r="L2550" s="27" t="s">
        <v>10040</v>
      </c>
      <c r="M2550" s="2">
        <v>18690.591700000001</v>
      </c>
    </row>
    <row r="2551" spans="12:13" x14ac:dyDescent="0.35">
      <c r="L2551" s="27" t="s">
        <v>13720</v>
      </c>
      <c r="M2551" s="2">
        <v>18689.561800000003</v>
      </c>
    </row>
    <row r="2552" spans="12:13" x14ac:dyDescent="0.35">
      <c r="L2552" s="27" t="s">
        <v>17364</v>
      </c>
      <c r="M2552" s="2">
        <v>18686.318000000003</v>
      </c>
    </row>
    <row r="2553" spans="12:13" x14ac:dyDescent="0.35">
      <c r="L2553" s="27" t="s">
        <v>12898</v>
      </c>
      <c r="M2553" s="2">
        <v>18682.096600000001</v>
      </c>
    </row>
    <row r="2554" spans="12:13" x14ac:dyDescent="0.35">
      <c r="L2554" s="27" t="s">
        <v>10244</v>
      </c>
      <c r="M2554" s="2">
        <v>18680.3105</v>
      </c>
    </row>
    <row r="2555" spans="12:13" x14ac:dyDescent="0.35">
      <c r="L2555" s="27" t="s">
        <v>6321</v>
      </c>
      <c r="M2555" s="2">
        <v>18680.140200000002</v>
      </c>
    </row>
    <row r="2556" spans="12:13" x14ac:dyDescent="0.35">
      <c r="L2556" s="27" t="s">
        <v>8056</v>
      </c>
      <c r="M2556" s="2">
        <v>18676.977599999998</v>
      </c>
    </row>
    <row r="2557" spans="12:13" x14ac:dyDescent="0.35">
      <c r="L2557" s="27" t="s">
        <v>14311</v>
      </c>
      <c r="M2557" s="2">
        <v>18671.820199999998</v>
      </c>
    </row>
    <row r="2558" spans="12:13" x14ac:dyDescent="0.35">
      <c r="L2558" s="27" t="s">
        <v>14286</v>
      </c>
      <c r="M2558" s="2">
        <v>18668.020200000003</v>
      </c>
    </row>
    <row r="2559" spans="12:13" x14ac:dyDescent="0.35">
      <c r="L2559" s="27" t="s">
        <v>8832</v>
      </c>
      <c r="M2559" s="2">
        <v>18658.5383</v>
      </c>
    </row>
    <row r="2560" spans="12:13" x14ac:dyDescent="0.35">
      <c r="L2560" s="27" t="s">
        <v>6797</v>
      </c>
      <c r="M2560" s="2">
        <v>18643.855299999999</v>
      </c>
    </row>
    <row r="2561" spans="12:13" x14ac:dyDescent="0.35">
      <c r="L2561" s="27" t="s">
        <v>13564</v>
      </c>
      <c r="M2561" s="2">
        <v>18632.777000000002</v>
      </c>
    </row>
    <row r="2562" spans="12:13" x14ac:dyDescent="0.35">
      <c r="L2562" s="27" t="s">
        <v>11746</v>
      </c>
      <c r="M2562" s="2">
        <v>18629.509099999999</v>
      </c>
    </row>
    <row r="2563" spans="12:13" x14ac:dyDescent="0.35">
      <c r="L2563" s="27" t="s">
        <v>9055</v>
      </c>
      <c r="M2563" s="2">
        <v>18627.47</v>
      </c>
    </row>
    <row r="2564" spans="12:13" x14ac:dyDescent="0.35">
      <c r="L2564" s="27" t="s">
        <v>11276</v>
      </c>
      <c r="M2564" s="2">
        <v>18621.744299999998</v>
      </c>
    </row>
    <row r="2565" spans="12:13" x14ac:dyDescent="0.35">
      <c r="L2565" s="27" t="s">
        <v>8899</v>
      </c>
      <c r="M2565" s="2">
        <v>18611.596000000001</v>
      </c>
    </row>
    <row r="2566" spans="12:13" x14ac:dyDescent="0.35">
      <c r="L2566" s="27" t="s">
        <v>4663</v>
      </c>
      <c r="M2566" s="2">
        <v>18605.759900000001</v>
      </c>
    </row>
    <row r="2567" spans="12:13" x14ac:dyDescent="0.35">
      <c r="L2567" s="27" t="s">
        <v>4153</v>
      </c>
      <c r="M2567" s="2">
        <v>18599.444299999999</v>
      </c>
    </row>
    <row r="2568" spans="12:13" x14ac:dyDescent="0.35">
      <c r="L2568" s="27" t="s">
        <v>2149</v>
      </c>
      <c r="M2568" s="2">
        <v>18597.876399999997</v>
      </c>
    </row>
    <row r="2569" spans="12:13" x14ac:dyDescent="0.35">
      <c r="L2569" s="27" t="s">
        <v>4181</v>
      </c>
      <c r="M2569" s="2">
        <v>18594.000199999999</v>
      </c>
    </row>
    <row r="2570" spans="12:13" x14ac:dyDescent="0.35">
      <c r="L2570" s="27" t="s">
        <v>2822</v>
      </c>
      <c r="M2570" s="2">
        <v>18582.645100000002</v>
      </c>
    </row>
    <row r="2571" spans="12:13" x14ac:dyDescent="0.35">
      <c r="L2571" s="27" t="s">
        <v>9008</v>
      </c>
      <c r="M2571" s="2">
        <v>18581.398699999998</v>
      </c>
    </row>
    <row r="2572" spans="12:13" x14ac:dyDescent="0.35">
      <c r="L2572" s="27" t="s">
        <v>6726</v>
      </c>
      <c r="M2572" s="2">
        <v>18576.799000000003</v>
      </c>
    </row>
    <row r="2573" spans="12:13" x14ac:dyDescent="0.35">
      <c r="L2573" s="27" t="s">
        <v>4352</v>
      </c>
      <c r="M2573" s="2">
        <v>18564.5867</v>
      </c>
    </row>
    <row r="2574" spans="12:13" x14ac:dyDescent="0.35">
      <c r="L2574" s="27" t="s">
        <v>8038</v>
      </c>
      <c r="M2574" s="2">
        <v>18563.613299999997</v>
      </c>
    </row>
    <row r="2575" spans="12:13" x14ac:dyDescent="0.35">
      <c r="L2575" s="27" t="s">
        <v>3525</v>
      </c>
      <c r="M2575" s="2">
        <v>18561.370200000001</v>
      </c>
    </row>
    <row r="2576" spans="12:13" x14ac:dyDescent="0.35">
      <c r="L2576" s="27" t="s">
        <v>10027</v>
      </c>
      <c r="M2576" s="2">
        <v>18559.907899999998</v>
      </c>
    </row>
    <row r="2577" spans="12:13" x14ac:dyDescent="0.35">
      <c r="L2577" s="27" t="s">
        <v>8176</v>
      </c>
      <c r="M2577" s="2">
        <v>18555.214400000001</v>
      </c>
    </row>
    <row r="2578" spans="12:13" x14ac:dyDescent="0.35">
      <c r="L2578" s="27" t="s">
        <v>381</v>
      </c>
      <c r="M2578" s="2">
        <v>18550.262299999999</v>
      </c>
    </row>
    <row r="2579" spans="12:13" x14ac:dyDescent="0.35">
      <c r="L2579" s="27" t="s">
        <v>8924</v>
      </c>
      <c r="M2579" s="2">
        <v>18548.765499999998</v>
      </c>
    </row>
    <row r="2580" spans="12:13" x14ac:dyDescent="0.35">
      <c r="L2580" s="27" t="s">
        <v>4158</v>
      </c>
      <c r="M2580" s="2">
        <v>18546.929700000001</v>
      </c>
    </row>
    <row r="2581" spans="12:13" x14ac:dyDescent="0.35">
      <c r="L2581" s="27" t="s">
        <v>16876</v>
      </c>
      <c r="M2581" s="2">
        <v>18534.979400000004</v>
      </c>
    </row>
    <row r="2582" spans="12:13" x14ac:dyDescent="0.35">
      <c r="L2582" s="27" t="s">
        <v>13970</v>
      </c>
      <c r="M2582" s="2">
        <v>18533.164100000002</v>
      </c>
    </row>
    <row r="2583" spans="12:13" x14ac:dyDescent="0.35">
      <c r="L2583" s="27" t="s">
        <v>3235</v>
      </c>
      <c r="M2583" s="2">
        <v>18530.734399999998</v>
      </c>
    </row>
    <row r="2584" spans="12:13" x14ac:dyDescent="0.35">
      <c r="L2584" s="27" t="s">
        <v>14859</v>
      </c>
      <c r="M2584" s="2">
        <v>18527.137600000002</v>
      </c>
    </row>
    <row r="2585" spans="12:13" x14ac:dyDescent="0.35">
      <c r="L2585" s="27" t="s">
        <v>16070</v>
      </c>
      <c r="M2585" s="2">
        <v>18523.595399999998</v>
      </c>
    </row>
    <row r="2586" spans="12:13" x14ac:dyDescent="0.35">
      <c r="L2586" s="27" t="s">
        <v>13501</v>
      </c>
      <c r="M2586" s="2">
        <v>18523.245599999998</v>
      </c>
    </row>
    <row r="2587" spans="12:13" x14ac:dyDescent="0.35">
      <c r="L2587" s="27" t="s">
        <v>1951</v>
      </c>
      <c r="M2587" s="2">
        <v>18507.974699999999</v>
      </c>
    </row>
    <row r="2588" spans="12:13" x14ac:dyDescent="0.35">
      <c r="L2588" s="27" t="s">
        <v>15023</v>
      </c>
      <c r="M2588" s="2">
        <v>18505.269400000001</v>
      </c>
    </row>
    <row r="2589" spans="12:13" x14ac:dyDescent="0.35">
      <c r="L2589" s="27" t="s">
        <v>5617</v>
      </c>
      <c r="M2589" s="2">
        <v>18503.290799999999</v>
      </c>
    </row>
    <row r="2590" spans="12:13" x14ac:dyDescent="0.35">
      <c r="L2590" s="27" t="s">
        <v>5196</v>
      </c>
      <c r="M2590" s="2">
        <v>18501.133699999998</v>
      </c>
    </row>
    <row r="2591" spans="12:13" x14ac:dyDescent="0.35">
      <c r="L2591" s="27" t="s">
        <v>14297</v>
      </c>
      <c r="M2591" s="2">
        <v>18494.813299999998</v>
      </c>
    </row>
    <row r="2592" spans="12:13" x14ac:dyDescent="0.35">
      <c r="L2592" s="27" t="s">
        <v>12539</v>
      </c>
      <c r="M2592" s="2">
        <v>18491.272000000001</v>
      </c>
    </row>
    <row r="2593" spans="12:13" x14ac:dyDescent="0.35">
      <c r="L2593" s="27" t="s">
        <v>4199</v>
      </c>
      <c r="M2593" s="2">
        <v>18484.4928</v>
      </c>
    </row>
    <row r="2594" spans="12:13" x14ac:dyDescent="0.35">
      <c r="L2594" s="27" t="s">
        <v>3746</v>
      </c>
      <c r="M2594" s="2">
        <v>18483.708600000002</v>
      </c>
    </row>
    <row r="2595" spans="12:13" x14ac:dyDescent="0.35">
      <c r="L2595" s="27" t="s">
        <v>5311</v>
      </c>
      <c r="M2595" s="2">
        <v>18481.5128</v>
      </c>
    </row>
    <row r="2596" spans="12:13" x14ac:dyDescent="0.35">
      <c r="L2596" s="27" t="s">
        <v>5131</v>
      </c>
      <c r="M2596" s="2">
        <v>18479.541499999999</v>
      </c>
    </row>
    <row r="2597" spans="12:13" x14ac:dyDescent="0.35">
      <c r="L2597" s="27" t="s">
        <v>12786</v>
      </c>
      <c r="M2597" s="2">
        <v>18474.9679</v>
      </c>
    </row>
    <row r="2598" spans="12:13" x14ac:dyDescent="0.35">
      <c r="L2598" s="27" t="s">
        <v>7510</v>
      </c>
      <c r="M2598" s="2">
        <v>18471.233399999997</v>
      </c>
    </row>
    <row r="2599" spans="12:13" x14ac:dyDescent="0.35">
      <c r="L2599" s="27" t="s">
        <v>668</v>
      </c>
      <c r="M2599" s="2">
        <v>18460.677100000001</v>
      </c>
    </row>
    <row r="2600" spans="12:13" x14ac:dyDescent="0.35">
      <c r="L2600" s="27" t="s">
        <v>2576</v>
      </c>
      <c r="M2600" s="2">
        <v>18459.4414</v>
      </c>
    </row>
    <row r="2601" spans="12:13" x14ac:dyDescent="0.35">
      <c r="L2601" s="27" t="s">
        <v>15118</v>
      </c>
      <c r="M2601" s="2">
        <v>18453.509699999999</v>
      </c>
    </row>
    <row r="2602" spans="12:13" x14ac:dyDescent="0.35">
      <c r="L2602" s="27" t="s">
        <v>7436</v>
      </c>
      <c r="M2602" s="2">
        <v>18446.959000000003</v>
      </c>
    </row>
    <row r="2603" spans="12:13" x14ac:dyDescent="0.35">
      <c r="L2603" s="27" t="s">
        <v>17295</v>
      </c>
      <c r="M2603" s="2">
        <v>18442.532299999999</v>
      </c>
    </row>
    <row r="2604" spans="12:13" x14ac:dyDescent="0.35">
      <c r="L2604" s="27" t="s">
        <v>7490</v>
      </c>
      <c r="M2604" s="2">
        <v>18425.722300000001</v>
      </c>
    </row>
    <row r="2605" spans="12:13" x14ac:dyDescent="0.35">
      <c r="L2605" s="27" t="s">
        <v>6571</v>
      </c>
      <c r="M2605" s="2">
        <v>18402.655900000002</v>
      </c>
    </row>
    <row r="2606" spans="12:13" x14ac:dyDescent="0.35">
      <c r="L2606" s="27" t="s">
        <v>12080</v>
      </c>
      <c r="M2606" s="2">
        <v>18392.4552</v>
      </c>
    </row>
    <row r="2607" spans="12:13" x14ac:dyDescent="0.35">
      <c r="L2607" s="27" t="s">
        <v>13457</v>
      </c>
      <c r="M2607" s="2">
        <v>18391.281500000001</v>
      </c>
    </row>
    <row r="2608" spans="12:13" x14ac:dyDescent="0.35">
      <c r="L2608" s="27" t="s">
        <v>5153</v>
      </c>
      <c r="M2608" s="2">
        <v>18383.231299999996</v>
      </c>
    </row>
    <row r="2609" spans="12:13" x14ac:dyDescent="0.35">
      <c r="L2609" s="27" t="s">
        <v>8472</v>
      </c>
      <c r="M2609" s="2">
        <v>18381.449400000001</v>
      </c>
    </row>
    <row r="2610" spans="12:13" x14ac:dyDescent="0.35">
      <c r="L2610" s="27" t="s">
        <v>6854</v>
      </c>
      <c r="M2610" s="2">
        <v>18379.998500000002</v>
      </c>
    </row>
    <row r="2611" spans="12:13" x14ac:dyDescent="0.35">
      <c r="L2611" s="27" t="s">
        <v>3712</v>
      </c>
      <c r="M2611" s="2">
        <v>18371.3475</v>
      </c>
    </row>
    <row r="2612" spans="12:13" x14ac:dyDescent="0.35">
      <c r="L2612" s="27" t="s">
        <v>16921</v>
      </c>
      <c r="M2612" s="2">
        <v>18371.197499999998</v>
      </c>
    </row>
    <row r="2613" spans="12:13" x14ac:dyDescent="0.35">
      <c r="L2613" s="27" t="s">
        <v>4383</v>
      </c>
      <c r="M2613" s="2">
        <v>18368.636500000001</v>
      </c>
    </row>
    <row r="2614" spans="12:13" x14ac:dyDescent="0.35">
      <c r="L2614" s="27" t="s">
        <v>13234</v>
      </c>
      <c r="M2614" s="2">
        <v>18362.8724</v>
      </c>
    </row>
    <row r="2615" spans="12:13" x14ac:dyDescent="0.35">
      <c r="L2615" s="27" t="s">
        <v>2469</v>
      </c>
      <c r="M2615" s="2">
        <v>18360.717499999999</v>
      </c>
    </row>
    <row r="2616" spans="12:13" x14ac:dyDescent="0.35">
      <c r="L2616" s="27" t="s">
        <v>9778</v>
      </c>
      <c r="M2616" s="2">
        <v>18352.969999999998</v>
      </c>
    </row>
    <row r="2617" spans="12:13" x14ac:dyDescent="0.35">
      <c r="L2617" s="27" t="s">
        <v>3682</v>
      </c>
      <c r="M2617" s="2">
        <v>18346.8236</v>
      </c>
    </row>
    <row r="2618" spans="12:13" x14ac:dyDescent="0.35">
      <c r="L2618" s="27" t="s">
        <v>4704</v>
      </c>
      <c r="M2618" s="2">
        <v>18331.453100000002</v>
      </c>
    </row>
    <row r="2619" spans="12:13" x14ac:dyDescent="0.35">
      <c r="L2619" s="27" t="s">
        <v>14368</v>
      </c>
      <c r="M2619" s="2">
        <v>18323.7857</v>
      </c>
    </row>
    <row r="2620" spans="12:13" x14ac:dyDescent="0.35">
      <c r="L2620" s="27" t="s">
        <v>9946</v>
      </c>
      <c r="M2620" s="2">
        <v>18318.5651</v>
      </c>
    </row>
    <row r="2621" spans="12:13" x14ac:dyDescent="0.35">
      <c r="L2621" s="27" t="s">
        <v>3461</v>
      </c>
      <c r="M2621" s="2">
        <v>18315.969000000001</v>
      </c>
    </row>
    <row r="2622" spans="12:13" x14ac:dyDescent="0.35">
      <c r="L2622" s="27" t="s">
        <v>18146</v>
      </c>
      <c r="M2622" s="2">
        <v>18302.645699999997</v>
      </c>
    </row>
    <row r="2623" spans="12:13" x14ac:dyDescent="0.35">
      <c r="L2623" s="27" t="s">
        <v>3359</v>
      </c>
      <c r="M2623" s="2">
        <v>18299.476200000001</v>
      </c>
    </row>
    <row r="2624" spans="12:13" x14ac:dyDescent="0.35">
      <c r="L2624" s="27" t="s">
        <v>18025</v>
      </c>
      <c r="M2624" s="2">
        <v>18290.685399999998</v>
      </c>
    </row>
    <row r="2625" spans="12:13" x14ac:dyDescent="0.35">
      <c r="L2625" s="27" t="s">
        <v>18427</v>
      </c>
      <c r="M2625" s="2">
        <v>18290.685399999998</v>
      </c>
    </row>
    <row r="2626" spans="12:13" x14ac:dyDescent="0.35">
      <c r="L2626" s="27" t="s">
        <v>18447</v>
      </c>
      <c r="M2626" s="2">
        <v>18290.685399999998</v>
      </c>
    </row>
    <row r="2627" spans="12:13" x14ac:dyDescent="0.35">
      <c r="L2627" s="27" t="s">
        <v>16256</v>
      </c>
      <c r="M2627" s="2">
        <v>18290.685399999998</v>
      </c>
    </row>
    <row r="2628" spans="12:13" x14ac:dyDescent="0.35">
      <c r="L2628" s="27" t="s">
        <v>10810</v>
      </c>
      <c r="M2628" s="2">
        <v>18290.685399999998</v>
      </c>
    </row>
    <row r="2629" spans="12:13" x14ac:dyDescent="0.35">
      <c r="L2629" s="27" t="s">
        <v>9265</v>
      </c>
      <c r="M2629" s="2">
        <v>18290.685399999998</v>
      </c>
    </row>
    <row r="2630" spans="12:13" x14ac:dyDescent="0.35">
      <c r="L2630" s="27" t="s">
        <v>8130</v>
      </c>
      <c r="M2630" s="2">
        <v>18290.685399999998</v>
      </c>
    </row>
    <row r="2631" spans="12:13" x14ac:dyDescent="0.35">
      <c r="L2631" s="27" t="s">
        <v>2755</v>
      </c>
      <c r="M2631" s="2">
        <v>18290.685399999998</v>
      </c>
    </row>
    <row r="2632" spans="12:13" x14ac:dyDescent="0.35">
      <c r="L2632" s="27" t="s">
        <v>14754</v>
      </c>
      <c r="M2632" s="2">
        <v>18288.5386</v>
      </c>
    </row>
    <row r="2633" spans="12:13" x14ac:dyDescent="0.35">
      <c r="L2633" s="27" t="s">
        <v>12333</v>
      </c>
      <c r="M2633" s="2">
        <v>18283.9444</v>
      </c>
    </row>
    <row r="2634" spans="12:13" x14ac:dyDescent="0.35">
      <c r="L2634" s="27" t="s">
        <v>2951</v>
      </c>
      <c r="M2634" s="2">
        <v>18281.205699999999</v>
      </c>
    </row>
    <row r="2635" spans="12:13" x14ac:dyDescent="0.35">
      <c r="L2635" s="27" t="s">
        <v>2220</v>
      </c>
      <c r="M2635" s="2">
        <v>18278.0497</v>
      </c>
    </row>
    <row r="2636" spans="12:13" x14ac:dyDescent="0.35">
      <c r="L2636" s="27" t="s">
        <v>4372</v>
      </c>
      <c r="M2636" s="2">
        <v>18275.935500000003</v>
      </c>
    </row>
    <row r="2637" spans="12:13" x14ac:dyDescent="0.35">
      <c r="L2637" s="27" t="s">
        <v>16740</v>
      </c>
      <c r="M2637" s="2">
        <v>18268.601699999999</v>
      </c>
    </row>
    <row r="2638" spans="12:13" x14ac:dyDescent="0.35">
      <c r="L2638" s="27" t="s">
        <v>10963</v>
      </c>
      <c r="M2638" s="2">
        <v>18261.076400000002</v>
      </c>
    </row>
    <row r="2639" spans="12:13" x14ac:dyDescent="0.35">
      <c r="L2639" s="27" t="s">
        <v>18482</v>
      </c>
      <c r="M2639" s="2">
        <v>18257.7526</v>
      </c>
    </row>
    <row r="2640" spans="12:13" x14ac:dyDescent="0.35">
      <c r="L2640" s="27" t="s">
        <v>6259</v>
      </c>
      <c r="M2640" s="2">
        <v>18257.290700000001</v>
      </c>
    </row>
    <row r="2641" spans="12:13" x14ac:dyDescent="0.35">
      <c r="L2641" s="27" t="s">
        <v>14385</v>
      </c>
      <c r="M2641" s="2">
        <v>18256.127799999998</v>
      </c>
    </row>
    <row r="2642" spans="12:13" x14ac:dyDescent="0.35">
      <c r="L2642" s="27" t="s">
        <v>16482</v>
      </c>
      <c r="M2642" s="2">
        <v>18255.813700000002</v>
      </c>
    </row>
    <row r="2643" spans="12:13" x14ac:dyDescent="0.35">
      <c r="L2643" s="27" t="s">
        <v>16993</v>
      </c>
      <c r="M2643" s="2">
        <v>18252.035800000005</v>
      </c>
    </row>
    <row r="2644" spans="12:13" x14ac:dyDescent="0.35">
      <c r="L2644" s="27" t="s">
        <v>4110</v>
      </c>
      <c r="M2644" s="2">
        <v>18248.368399999999</v>
      </c>
    </row>
    <row r="2645" spans="12:13" x14ac:dyDescent="0.35">
      <c r="L2645" s="27" t="s">
        <v>16500</v>
      </c>
      <c r="M2645" s="2">
        <v>18245.854200000002</v>
      </c>
    </row>
    <row r="2646" spans="12:13" x14ac:dyDescent="0.35">
      <c r="L2646" s="27" t="s">
        <v>10041</v>
      </c>
      <c r="M2646" s="2">
        <v>18245.244900000002</v>
      </c>
    </row>
    <row r="2647" spans="12:13" x14ac:dyDescent="0.35">
      <c r="L2647" s="27" t="s">
        <v>11002</v>
      </c>
      <c r="M2647" s="2">
        <v>18242.929500000002</v>
      </c>
    </row>
    <row r="2648" spans="12:13" x14ac:dyDescent="0.35">
      <c r="L2648" s="27" t="s">
        <v>11884</v>
      </c>
      <c r="M2648" s="2">
        <v>18241.2435</v>
      </c>
    </row>
    <row r="2649" spans="12:13" x14ac:dyDescent="0.35">
      <c r="L2649" s="27" t="s">
        <v>16701</v>
      </c>
      <c r="M2649" s="2">
        <v>18235.738499999999</v>
      </c>
    </row>
    <row r="2650" spans="12:13" x14ac:dyDescent="0.35">
      <c r="L2650" s="27" t="s">
        <v>15653</v>
      </c>
      <c r="M2650" s="2">
        <v>18235.2343</v>
      </c>
    </row>
    <row r="2651" spans="12:13" x14ac:dyDescent="0.35">
      <c r="L2651" s="27" t="s">
        <v>8293</v>
      </c>
      <c r="M2651" s="2">
        <v>18228.2101</v>
      </c>
    </row>
    <row r="2652" spans="12:13" x14ac:dyDescent="0.35">
      <c r="L2652" s="27" t="s">
        <v>3782</v>
      </c>
      <c r="M2652" s="2">
        <v>18227.766599999999</v>
      </c>
    </row>
    <row r="2653" spans="12:13" x14ac:dyDescent="0.35">
      <c r="L2653" s="27" t="s">
        <v>3696</v>
      </c>
      <c r="M2653" s="2">
        <v>18227.719999999998</v>
      </c>
    </row>
    <row r="2654" spans="12:13" x14ac:dyDescent="0.35">
      <c r="L2654" s="27" t="s">
        <v>4766</v>
      </c>
      <c r="M2654" s="2">
        <v>18221.441500000001</v>
      </c>
    </row>
    <row r="2655" spans="12:13" x14ac:dyDescent="0.35">
      <c r="L2655" s="27" t="s">
        <v>2471</v>
      </c>
      <c r="M2655" s="2">
        <v>18217.757900000001</v>
      </c>
    </row>
    <row r="2656" spans="12:13" x14ac:dyDescent="0.35">
      <c r="L2656" s="27" t="s">
        <v>8800</v>
      </c>
      <c r="M2656" s="2">
        <v>18210.439599999998</v>
      </c>
    </row>
    <row r="2657" spans="12:13" x14ac:dyDescent="0.35">
      <c r="L2657" s="27" t="s">
        <v>1432</v>
      </c>
      <c r="M2657" s="2">
        <v>18210.104800000001</v>
      </c>
    </row>
    <row r="2658" spans="12:13" x14ac:dyDescent="0.35">
      <c r="L2658" s="27" t="s">
        <v>15794</v>
      </c>
      <c r="M2658" s="2">
        <v>18210.026400000002</v>
      </c>
    </row>
    <row r="2659" spans="12:13" x14ac:dyDescent="0.35">
      <c r="L2659" s="27" t="s">
        <v>12767</v>
      </c>
      <c r="M2659" s="2">
        <v>18197.9087</v>
      </c>
    </row>
    <row r="2660" spans="12:13" x14ac:dyDescent="0.35">
      <c r="L2660" s="27" t="s">
        <v>14125</v>
      </c>
      <c r="M2660" s="2">
        <v>18196.474300000002</v>
      </c>
    </row>
    <row r="2661" spans="12:13" x14ac:dyDescent="0.35">
      <c r="L2661" s="27" t="s">
        <v>10566</v>
      </c>
      <c r="M2661" s="2">
        <v>18196.433500000003</v>
      </c>
    </row>
    <row r="2662" spans="12:13" x14ac:dyDescent="0.35">
      <c r="L2662" s="27" t="s">
        <v>11118</v>
      </c>
      <c r="M2662" s="2">
        <v>18196.0249</v>
      </c>
    </row>
    <row r="2663" spans="12:13" x14ac:dyDescent="0.35">
      <c r="L2663" s="27" t="s">
        <v>1119</v>
      </c>
      <c r="M2663" s="2">
        <v>18194.915500000003</v>
      </c>
    </row>
    <row r="2664" spans="12:13" x14ac:dyDescent="0.35">
      <c r="L2664" s="27" t="s">
        <v>2227</v>
      </c>
      <c r="M2664" s="2">
        <v>18194.905500000001</v>
      </c>
    </row>
    <row r="2665" spans="12:13" x14ac:dyDescent="0.35">
      <c r="L2665" s="27" t="s">
        <v>4364</v>
      </c>
      <c r="M2665" s="2">
        <v>18194.378000000001</v>
      </c>
    </row>
    <row r="2666" spans="12:13" x14ac:dyDescent="0.35">
      <c r="L2666" s="27" t="s">
        <v>332</v>
      </c>
      <c r="M2666" s="2">
        <v>18187.142900000003</v>
      </c>
    </row>
    <row r="2667" spans="12:13" x14ac:dyDescent="0.35">
      <c r="L2667" s="27" t="s">
        <v>12209</v>
      </c>
      <c r="M2667" s="2">
        <v>18186.837499999998</v>
      </c>
    </row>
    <row r="2668" spans="12:13" x14ac:dyDescent="0.35">
      <c r="L2668" s="27" t="s">
        <v>14901</v>
      </c>
      <c r="M2668" s="2">
        <v>18186.604199999998</v>
      </c>
    </row>
    <row r="2669" spans="12:13" x14ac:dyDescent="0.35">
      <c r="L2669" s="27" t="s">
        <v>16719</v>
      </c>
      <c r="M2669" s="2">
        <v>18184.496800000001</v>
      </c>
    </row>
    <row r="2670" spans="12:13" x14ac:dyDescent="0.35">
      <c r="L2670" s="27" t="s">
        <v>5468</v>
      </c>
      <c r="M2670" s="2">
        <v>18181.5641</v>
      </c>
    </row>
    <row r="2671" spans="12:13" x14ac:dyDescent="0.35">
      <c r="L2671" s="27" t="s">
        <v>15992</v>
      </c>
      <c r="M2671" s="2">
        <v>18178.152500000004</v>
      </c>
    </row>
    <row r="2672" spans="12:13" x14ac:dyDescent="0.35">
      <c r="L2672" s="27" t="s">
        <v>8098</v>
      </c>
      <c r="M2672" s="2">
        <v>18174.064200000001</v>
      </c>
    </row>
    <row r="2673" spans="12:13" x14ac:dyDescent="0.35">
      <c r="L2673" s="27" t="s">
        <v>14916</v>
      </c>
      <c r="M2673" s="2">
        <v>18173.140200000002</v>
      </c>
    </row>
    <row r="2674" spans="12:13" x14ac:dyDescent="0.35">
      <c r="L2674" s="27" t="s">
        <v>4197</v>
      </c>
      <c r="M2674" s="2">
        <v>18171.6872</v>
      </c>
    </row>
    <row r="2675" spans="12:13" x14ac:dyDescent="0.35">
      <c r="L2675" s="27" t="s">
        <v>5688</v>
      </c>
      <c r="M2675" s="2">
        <v>18155.196</v>
      </c>
    </row>
    <row r="2676" spans="12:13" x14ac:dyDescent="0.35">
      <c r="L2676" s="27" t="s">
        <v>4751</v>
      </c>
      <c r="M2676" s="2">
        <v>18154.401300000001</v>
      </c>
    </row>
    <row r="2677" spans="12:13" x14ac:dyDescent="0.35">
      <c r="L2677" s="27" t="s">
        <v>15030</v>
      </c>
      <c r="M2677" s="2">
        <v>18151.804599999999</v>
      </c>
    </row>
    <row r="2678" spans="12:13" x14ac:dyDescent="0.35">
      <c r="L2678" s="27" t="s">
        <v>13573</v>
      </c>
      <c r="M2678" s="2">
        <v>18148.950800000002</v>
      </c>
    </row>
    <row r="2679" spans="12:13" x14ac:dyDescent="0.35">
      <c r="L2679" s="27" t="s">
        <v>10451</v>
      </c>
      <c r="M2679" s="2">
        <v>18134.4895</v>
      </c>
    </row>
    <row r="2680" spans="12:13" x14ac:dyDescent="0.35">
      <c r="L2680" s="27" t="s">
        <v>3364</v>
      </c>
      <c r="M2680" s="2">
        <v>18129.138300000002</v>
      </c>
    </row>
    <row r="2681" spans="12:13" x14ac:dyDescent="0.35">
      <c r="L2681" s="27" t="s">
        <v>7128</v>
      </c>
      <c r="M2681" s="2">
        <v>18121.745700000003</v>
      </c>
    </row>
    <row r="2682" spans="12:13" x14ac:dyDescent="0.35">
      <c r="L2682" s="27" t="s">
        <v>16346</v>
      </c>
      <c r="M2682" s="2">
        <v>18120.759699999999</v>
      </c>
    </row>
    <row r="2683" spans="12:13" x14ac:dyDescent="0.35">
      <c r="L2683" s="27" t="s">
        <v>4953</v>
      </c>
      <c r="M2683" s="2">
        <v>18118.298299999999</v>
      </c>
    </row>
    <row r="2684" spans="12:13" x14ac:dyDescent="0.35">
      <c r="L2684" s="27" t="s">
        <v>18064</v>
      </c>
      <c r="M2684" s="2">
        <v>18117.710299999999</v>
      </c>
    </row>
    <row r="2685" spans="12:13" x14ac:dyDescent="0.35">
      <c r="L2685" s="27" t="s">
        <v>14798</v>
      </c>
      <c r="M2685" s="2">
        <v>18117.710299999999</v>
      </c>
    </row>
    <row r="2686" spans="12:13" x14ac:dyDescent="0.35">
      <c r="L2686" s="27" t="s">
        <v>10257</v>
      </c>
      <c r="M2686" s="2">
        <v>18117.710299999999</v>
      </c>
    </row>
    <row r="2687" spans="12:13" x14ac:dyDescent="0.35">
      <c r="L2687" s="27" t="s">
        <v>17002</v>
      </c>
      <c r="M2687" s="2">
        <v>18117.250199999999</v>
      </c>
    </row>
    <row r="2688" spans="12:13" x14ac:dyDescent="0.35">
      <c r="L2688" s="27" t="s">
        <v>7601</v>
      </c>
      <c r="M2688" s="2">
        <v>18114.129400000002</v>
      </c>
    </row>
    <row r="2689" spans="12:13" x14ac:dyDescent="0.35">
      <c r="L2689" s="27" t="s">
        <v>2080</v>
      </c>
      <c r="M2689" s="2">
        <v>18110.048600000002</v>
      </c>
    </row>
    <row r="2690" spans="12:13" x14ac:dyDescent="0.35">
      <c r="L2690" s="27" t="s">
        <v>9684</v>
      </c>
      <c r="M2690" s="2">
        <v>18108.330499999996</v>
      </c>
    </row>
    <row r="2691" spans="12:13" x14ac:dyDescent="0.35">
      <c r="L2691" s="27" t="s">
        <v>13523</v>
      </c>
      <c r="M2691" s="2">
        <v>18107.293900000001</v>
      </c>
    </row>
    <row r="2692" spans="12:13" x14ac:dyDescent="0.35">
      <c r="L2692" s="27" t="s">
        <v>14539</v>
      </c>
      <c r="M2692" s="2">
        <v>18102.662400000001</v>
      </c>
    </row>
    <row r="2693" spans="12:13" x14ac:dyDescent="0.35">
      <c r="L2693" s="27" t="s">
        <v>3287</v>
      </c>
      <c r="M2693" s="2">
        <v>18099.513500000001</v>
      </c>
    </row>
    <row r="2694" spans="12:13" x14ac:dyDescent="0.35">
      <c r="L2694" s="27" t="s">
        <v>7497</v>
      </c>
      <c r="M2694" s="2">
        <v>18092.3128</v>
      </c>
    </row>
    <row r="2695" spans="12:13" x14ac:dyDescent="0.35">
      <c r="L2695" s="27" t="s">
        <v>5266</v>
      </c>
      <c r="M2695" s="2">
        <v>18088.637999999999</v>
      </c>
    </row>
    <row r="2696" spans="12:13" x14ac:dyDescent="0.35">
      <c r="L2696" s="27" t="s">
        <v>15192</v>
      </c>
      <c r="M2696" s="2">
        <v>18076.284899999999</v>
      </c>
    </row>
    <row r="2697" spans="12:13" x14ac:dyDescent="0.35">
      <c r="L2697" s="27" t="s">
        <v>18252</v>
      </c>
      <c r="M2697" s="2">
        <v>18075.093800000002</v>
      </c>
    </row>
    <row r="2698" spans="12:13" x14ac:dyDescent="0.35">
      <c r="L2698" s="27" t="s">
        <v>7451</v>
      </c>
      <c r="M2698" s="2">
        <v>18068.933099999998</v>
      </c>
    </row>
    <row r="2699" spans="12:13" x14ac:dyDescent="0.35">
      <c r="L2699" s="27" t="s">
        <v>5458</v>
      </c>
      <c r="M2699" s="2">
        <v>18063.319</v>
      </c>
    </row>
    <row r="2700" spans="12:13" x14ac:dyDescent="0.35">
      <c r="L2700" s="27" t="s">
        <v>14543</v>
      </c>
      <c r="M2700" s="2">
        <v>18061.2513</v>
      </c>
    </row>
    <row r="2701" spans="12:13" x14ac:dyDescent="0.35">
      <c r="L2701" s="27" t="s">
        <v>6444</v>
      </c>
      <c r="M2701" s="2">
        <v>18059.5445</v>
      </c>
    </row>
    <row r="2702" spans="12:13" x14ac:dyDescent="0.35">
      <c r="L2702" s="27" t="s">
        <v>8568</v>
      </c>
      <c r="M2702" s="2">
        <v>18058.456399999999</v>
      </c>
    </row>
    <row r="2703" spans="12:13" x14ac:dyDescent="0.35">
      <c r="L2703" s="27" t="s">
        <v>14913</v>
      </c>
      <c r="M2703" s="2">
        <v>18055.901099999999</v>
      </c>
    </row>
    <row r="2704" spans="12:13" x14ac:dyDescent="0.35">
      <c r="L2704" s="27" t="s">
        <v>12812</v>
      </c>
      <c r="M2704" s="2">
        <v>18047.6103</v>
      </c>
    </row>
    <row r="2705" spans="12:13" x14ac:dyDescent="0.35">
      <c r="L2705" s="27" t="s">
        <v>2112</v>
      </c>
      <c r="M2705" s="2">
        <v>18046.107400000001</v>
      </c>
    </row>
    <row r="2706" spans="12:13" x14ac:dyDescent="0.35">
      <c r="L2706" s="27" t="s">
        <v>5700</v>
      </c>
      <c r="M2706" s="2">
        <v>18042.642</v>
      </c>
    </row>
    <row r="2707" spans="12:13" x14ac:dyDescent="0.35">
      <c r="L2707" s="27" t="s">
        <v>5804</v>
      </c>
      <c r="M2707" s="2">
        <v>18042.642</v>
      </c>
    </row>
    <row r="2708" spans="12:13" x14ac:dyDescent="0.35">
      <c r="L2708" s="27" t="s">
        <v>3496</v>
      </c>
      <c r="M2708" s="2">
        <v>18037.544999999998</v>
      </c>
    </row>
    <row r="2709" spans="12:13" x14ac:dyDescent="0.35">
      <c r="L2709" s="27" t="s">
        <v>9975</v>
      </c>
      <c r="M2709" s="2">
        <v>18036.455299999998</v>
      </c>
    </row>
    <row r="2710" spans="12:13" x14ac:dyDescent="0.35">
      <c r="L2710" s="27" t="s">
        <v>627</v>
      </c>
      <c r="M2710" s="2">
        <v>18031.518400000001</v>
      </c>
    </row>
    <row r="2711" spans="12:13" x14ac:dyDescent="0.35">
      <c r="L2711" s="27" t="s">
        <v>367</v>
      </c>
      <c r="M2711" s="2">
        <v>18025.672200000001</v>
      </c>
    </row>
    <row r="2712" spans="12:13" x14ac:dyDescent="0.35">
      <c r="L2712" s="27" t="s">
        <v>1836</v>
      </c>
      <c r="M2712" s="2">
        <v>18024.994799999997</v>
      </c>
    </row>
    <row r="2713" spans="12:13" x14ac:dyDescent="0.35">
      <c r="L2713" s="27" t="s">
        <v>7103</v>
      </c>
      <c r="M2713" s="2">
        <v>18020.479200000002</v>
      </c>
    </row>
    <row r="2714" spans="12:13" x14ac:dyDescent="0.35">
      <c r="L2714" s="27" t="s">
        <v>14838</v>
      </c>
      <c r="M2714" s="2">
        <v>18017.1217</v>
      </c>
    </row>
    <row r="2715" spans="12:13" x14ac:dyDescent="0.35">
      <c r="L2715" s="27" t="s">
        <v>14082</v>
      </c>
      <c r="M2715" s="2">
        <v>18015.115000000002</v>
      </c>
    </row>
    <row r="2716" spans="12:13" x14ac:dyDescent="0.35">
      <c r="L2716" s="27" t="s">
        <v>15024</v>
      </c>
      <c r="M2716" s="2">
        <v>18014.992900000001</v>
      </c>
    </row>
    <row r="2717" spans="12:13" x14ac:dyDescent="0.35">
      <c r="L2717" s="27" t="s">
        <v>17124</v>
      </c>
      <c r="M2717" s="2">
        <v>18012.663100000002</v>
      </c>
    </row>
    <row r="2718" spans="12:13" x14ac:dyDescent="0.35">
      <c r="L2718" s="27" t="s">
        <v>16744</v>
      </c>
      <c r="M2718" s="2">
        <v>18008.407600000002</v>
      </c>
    </row>
    <row r="2719" spans="12:13" x14ac:dyDescent="0.35">
      <c r="L2719" s="27" t="s">
        <v>5542</v>
      </c>
      <c r="M2719" s="2">
        <v>18005.653300000002</v>
      </c>
    </row>
    <row r="2720" spans="12:13" x14ac:dyDescent="0.35">
      <c r="L2720" s="27" t="s">
        <v>511</v>
      </c>
      <c r="M2720" s="2">
        <v>18000.081699999999</v>
      </c>
    </row>
    <row r="2721" spans="12:13" x14ac:dyDescent="0.35">
      <c r="L2721" s="27" t="s">
        <v>9398</v>
      </c>
      <c r="M2721" s="2">
        <v>17993.089200000002</v>
      </c>
    </row>
    <row r="2722" spans="12:13" x14ac:dyDescent="0.35">
      <c r="L2722" s="27" t="s">
        <v>13877</v>
      </c>
      <c r="M2722" s="2">
        <v>17975.086000000003</v>
      </c>
    </row>
    <row r="2723" spans="12:13" x14ac:dyDescent="0.35">
      <c r="L2723" s="27" t="s">
        <v>4255</v>
      </c>
      <c r="M2723" s="2">
        <v>17962.950700000001</v>
      </c>
    </row>
    <row r="2724" spans="12:13" x14ac:dyDescent="0.35">
      <c r="L2724" s="27" t="s">
        <v>6118</v>
      </c>
      <c r="M2724" s="2">
        <v>17938.3256</v>
      </c>
    </row>
    <row r="2725" spans="12:13" x14ac:dyDescent="0.35">
      <c r="L2725" s="27" t="s">
        <v>13870</v>
      </c>
      <c r="M2725" s="2">
        <v>17934.634699999999</v>
      </c>
    </row>
    <row r="2726" spans="12:13" x14ac:dyDescent="0.35">
      <c r="L2726" s="27" t="s">
        <v>4363</v>
      </c>
      <c r="M2726" s="2">
        <v>17931.546999999999</v>
      </c>
    </row>
    <row r="2727" spans="12:13" x14ac:dyDescent="0.35">
      <c r="L2727" s="27" t="s">
        <v>17408</v>
      </c>
      <c r="M2727" s="2">
        <v>17927.320100000001</v>
      </c>
    </row>
    <row r="2728" spans="12:13" x14ac:dyDescent="0.35">
      <c r="L2728" s="27" t="s">
        <v>13216</v>
      </c>
      <c r="M2728" s="2">
        <v>17924.298500000001</v>
      </c>
    </row>
    <row r="2729" spans="12:13" x14ac:dyDescent="0.35">
      <c r="L2729" s="27" t="s">
        <v>10453</v>
      </c>
      <c r="M2729" s="2">
        <v>17924.298500000001</v>
      </c>
    </row>
    <row r="2730" spans="12:13" x14ac:dyDescent="0.35">
      <c r="L2730" s="27" t="s">
        <v>9721</v>
      </c>
      <c r="M2730" s="2">
        <v>17924.298500000001</v>
      </c>
    </row>
    <row r="2731" spans="12:13" x14ac:dyDescent="0.35">
      <c r="L2731" s="27" t="s">
        <v>794</v>
      </c>
      <c r="M2731" s="2">
        <v>17924.298500000001</v>
      </c>
    </row>
    <row r="2732" spans="12:13" x14ac:dyDescent="0.35">
      <c r="L2732" s="27" t="s">
        <v>7977</v>
      </c>
      <c r="M2732" s="2">
        <v>17922.4758</v>
      </c>
    </row>
    <row r="2733" spans="12:13" x14ac:dyDescent="0.35">
      <c r="L2733" s="27" t="s">
        <v>8373</v>
      </c>
      <c r="M2733" s="2">
        <v>17922.4758</v>
      </c>
    </row>
    <row r="2734" spans="12:13" x14ac:dyDescent="0.35">
      <c r="L2734" s="27" t="s">
        <v>1467</v>
      </c>
      <c r="M2734" s="2">
        <v>17922.4758</v>
      </c>
    </row>
    <row r="2735" spans="12:13" x14ac:dyDescent="0.35">
      <c r="L2735" s="27" t="s">
        <v>5482</v>
      </c>
      <c r="M2735" s="2">
        <v>17912.4522</v>
      </c>
    </row>
    <row r="2736" spans="12:13" x14ac:dyDescent="0.35">
      <c r="L2736" s="27" t="s">
        <v>9477</v>
      </c>
      <c r="M2736" s="2">
        <v>17911.3668</v>
      </c>
    </row>
    <row r="2737" spans="12:13" x14ac:dyDescent="0.35">
      <c r="L2737" s="27" t="s">
        <v>10918</v>
      </c>
      <c r="M2737" s="2">
        <v>17910.5602</v>
      </c>
    </row>
    <row r="2738" spans="12:13" x14ac:dyDescent="0.35">
      <c r="L2738" s="27" t="s">
        <v>13436</v>
      </c>
      <c r="M2738" s="2">
        <v>17906.692800000001</v>
      </c>
    </row>
    <row r="2739" spans="12:13" x14ac:dyDescent="0.35">
      <c r="L2739" s="27" t="s">
        <v>15531</v>
      </c>
      <c r="M2739" s="2">
        <v>17903.129800000002</v>
      </c>
    </row>
    <row r="2740" spans="12:13" x14ac:dyDescent="0.35">
      <c r="L2740" s="27" t="s">
        <v>3692</v>
      </c>
      <c r="M2740" s="2">
        <v>17902.179100000001</v>
      </c>
    </row>
    <row r="2741" spans="12:13" x14ac:dyDescent="0.35">
      <c r="L2741" s="27" t="s">
        <v>9640</v>
      </c>
      <c r="M2741" s="2">
        <v>17897.767099999997</v>
      </c>
    </row>
    <row r="2742" spans="12:13" x14ac:dyDescent="0.35">
      <c r="L2742" s="27" t="s">
        <v>11240</v>
      </c>
      <c r="M2742" s="2">
        <v>17897.690700000003</v>
      </c>
    </row>
    <row r="2743" spans="12:13" x14ac:dyDescent="0.35">
      <c r="L2743" s="27" t="s">
        <v>13526</v>
      </c>
      <c r="M2743" s="2">
        <v>17892.144700000001</v>
      </c>
    </row>
    <row r="2744" spans="12:13" x14ac:dyDescent="0.35">
      <c r="L2744" s="27" t="s">
        <v>6804</v>
      </c>
      <c r="M2744" s="2">
        <v>17889.070599999999</v>
      </c>
    </row>
    <row r="2745" spans="12:13" x14ac:dyDescent="0.35">
      <c r="L2745" s="27" t="s">
        <v>17868</v>
      </c>
      <c r="M2745" s="2">
        <v>17887.153399999999</v>
      </c>
    </row>
    <row r="2746" spans="12:13" x14ac:dyDescent="0.35">
      <c r="L2746" s="27" t="s">
        <v>17338</v>
      </c>
      <c r="M2746" s="2">
        <v>17877.266100000001</v>
      </c>
    </row>
    <row r="2747" spans="12:13" x14ac:dyDescent="0.35">
      <c r="L2747" s="27" t="s">
        <v>2998</v>
      </c>
      <c r="M2747" s="2">
        <v>17871.212300000003</v>
      </c>
    </row>
    <row r="2748" spans="12:13" x14ac:dyDescent="0.35">
      <c r="L2748" s="27" t="s">
        <v>16137</v>
      </c>
      <c r="M2748" s="2">
        <v>17870.3027</v>
      </c>
    </row>
    <row r="2749" spans="12:13" x14ac:dyDescent="0.35">
      <c r="L2749" s="27" t="s">
        <v>11253</v>
      </c>
      <c r="M2749" s="2">
        <v>17864.100200000001</v>
      </c>
    </row>
    <row r="2750" spans="12:13" x14ac:dyDescent="0.35">
      <c r="L2750" s="27" t="s">
        <v>1534</v>
      </c>
      <c r="M2750" s="2">
        <v>17859.627099999998</v>
      </c>
    </row>
    <row r="2751" spans="12:13" x14ac:dyDescent="0.35">
      <c r="L2751" s="27" t="s">
        <v>1343</v>
      </c>
      <c r="M2751" s="2">
        <v>17852.706600000001</v>
      </c>
    </row>
    <row r="2752" spans="12:13" x14ac:dyDescent="0.35">
      <c r="L2752" s="27" t="s">
        <v>3777</v>
      </c>
      <c r="M2752" s="2">
        <v>17849.4794</v>
      </c>
    </row>
    <row r="2753" spans="12:13" x14ac:dyDescent="0.35">
      <c r="L2753" s="27" t="s">
        <v>13817</v>
      </c>
      <c r="M2753" s="2">
        <v>17848.200700000001</v>
      </c>
    </row>
    <row r="2754" spans="12:13" x14ac:dyDescent="0.35">
      <c r="L2754" s="27" t="s">
        <v>7790</v>
      </c>
      <c r="M2754" s="2">
        <v>17848.1414</v>
      </c>
    </row>
    <row r="2755" spans="12:13" x14ac:dyDescent="0.35">
      <c r="L2755" s="27" t="s">
        <v>314</v>
      </c>
      <c r="M2755" s="2">
        <v>17835.6754</v>
      </c>
    </row>
    <row r="2756" spans="12:13" x14ac:dyDescent="0.35">
      <c r="L2756" s="27" t="s">
        <v>16805</v>
      </c>
      <c r="M2756" s="2">
        <v>17830.147799999999</v>
      </c>
    </row>
    <row r="2757" spans="12:13" x14ac:dyDescent="0.35">
      <c r="L2757" s="27" t="s">
        <v>4707</v>
      </c>
      <c r="M2757" s="2">
        <v>17827.464400000001</v>
      </c>
    </row>
    <row r="2758" spans="12:13" x14ac:dyDescent="0.35">
      <c r="L2758" s="27" t="s">
        <v>7649</v>
      </c>
      <c r="M2758" s="2">
        <v>17818.787899999999</v>
      </c>
    </row>
    <row r="2759" spans="12:13" x14ac:dyDescent="0.35">
      <c r="L2759" s="27" t="s">
        <v>333</v>
      </c>
      <c r="M2759" s="2">
        <v>17815.441600000002</v>
      </c>
    </row>
    <row r="2760" spans="12:13" x14ac:dyDescent="0.35">
      <c r="L2760" s="27" t="s">
        <v>11010</v>
      </c>
      <c r="M2760" s="2">
        <v>17811.027000000002</v>
      </c>
    </row>
    <row r="2761" spans="12:13" x14ac:dyDescent="0.35">
      <c r="L2761" s="27" t="s">
        <v>3181</v>
      </c>
      <c r="M2761" s="2">
        <v>17810.690299999998</v>
      </c>
    </row>
    <row r="2762" spans="12:13" x14ac:dyDescent="0.35">
      <c r="L2762" s="27" t="s">
        <v>6481</v>
      </c>
      <c r="M2762" s="2">
        <v>17798.0494</v>
      </c>
    </row>
    <row r="2763" spans="12:13" x14ac:dyDescent="0.35">
      <c r="L2763" s="27" t="s">
        <v>16561</v>
      </c>
      <c r="M2763" s="2">
        <v>17795.4804</v>
      </c>
    </row>
    <row r="2764" spans="12:13" x14ac:dyDescent="0.35">
      <c r="L2764" s="27" t="s">
        <v>16587</v>
      </c>
      <c r="M2764" s="2">
        <v>17784.693899999998</v>
      </c>
    </row>
    <row r="2765" spans="12:13" x14ac:dyDescent="0.35">
      <c r="L2765" s="27" t="s">
        <v>2151</v>
      </c>
      <c r="M2765" s="2">
        <v>17784.4218</v>
      </c>
    </row>
    <row r="2766" spans="12:13" x14ac:dyDescent="0.35">
      <c r="L2766" s="27" t="s">
        <v>10505</v>
      </c>
      <c r="M2766" s="2">
        <v>17782.530600000002</v>
      </c>
    </row>
    <row r="2767" spans="12:13" x14ac:dyDescent="0.35">
      <c r="L2767" s="27" t="s">
        <v>2462</v>
      </c>
      <c r="M2767" s="2">
        <v>17778.107800000002</v>
      </c>
    </row>
    <row r="2768" spans="12:13" x14ac:dyDescent="0.35">
      <c r="L2768" s="27" t="s">
        <v>14193</v>
      </c>
      <c r="M2768" s="2">
        <v>17777.2709</v>
      </c>
    </row>
    <row r="2769" spans="12:13" x14ac:dyDescent="0.35">
      <c r="L2769" s="27" t="s">
        <v>13368</v>
      </c>
      <c r="M2769" s="2">
        <v>17773.535599999999</v>
      </c>
    </row>
    <row r="2770" spans="12:13" x14ac:dyDescent="0.35">
      <c r="L2770" s="27" t="s">
        <v>11339</v>
      </c>
      <c r="M2770" s="2">
        <v>17762.7412</v>
      </c>
    </row>
    <row r="2771" spans="12:13" x14ac:dyDescent="0.35">
      <c r="L2771" s="27" t="s">
        <v>983</v>
      </c>
      <c r="M2771" s="2">
        <v>17757.870799999997</v>
      </c>
    </row>
    <row r="2772" spans="12:13" x14ac:dyDescent="0.35">
      <c r="L2772" s="27" t="s">
        <v>13776</v>
      </c>
      <c r="M2772" s="2">
        <v>17754.546600000001</v>
      </c>
    </row>
    <row r="2773" spans="12:13" x14ac:dyDescent="0.35">
      <c r="L2773" s="27" t="s">
        <v>8672</v>
      </c>
      <c r="M2773" s="2">
        <v>17750.445500000002</v>
      </c>
    </row>
    <row r="2774" spans="12:13" x14ac:dyDescent="0.35">
      <c r="L2774" s="27" t="s">
        <v>13905</v>
      </c>
      <c r="M2774" s="2">
        <v>17745.482899999999</v>
      </c>
    </row>
    <row r="2775" spans="12:13" x14ac:dyDescent="0.35">
      <c r="L2775" s="27" t="s">
        <v>10731</v>
      </c>
      <c r="M2775" s="2">
        <v>17743.195400000001</v>
      </c>
    </row>
    <row r="2776" spans="12:13" x14ac:dyDescent="0.35">
      <c r="L2776" s="27" t="s">
        <v>18529</v>
      </c>
      <c r="M2776" s="2">
        <v>17733.782800000001</v>
      </c>
    </row>
    <row r="2777" spans="12:13" x14ac:dyDescent="0.35">
      <c r="L2777" s="27" t="s">
        <v>17365</v>
      </c>
      <c r="M2777" s="2">
        <v>17731.1479</v>
      </c>
    </row>
    <row r="2778" spans="12:13" x14ac:dyDescent="0.35">
      <c r="L2778" s="27" t="s">
        <v>6126</v>
      </c>
      <c r="M2778" s="2">
        <v>17731.1479</v>
      </c>
    </row>
    <row r="2779" spans="12:13" x14ac:dyDescent="0.35">
      <c r="L2779" s="27" t="s">
        <v>13597</v>
      </c>
      <c r="M2779" s="2">
        <v>17728.392899999999</v>
      </c>
    </row>
    <row r="2780" spans="12:13" x14ac:dyDescent="0.35">
      <c r="L2780" s="27" t="s">
        <v>13297</v>
      </c>
      <c r="M2780" s="2">
        <v>17724.284899999999</v>
      </c>
    </row>
    <row r="2781" spans="12:13" x14ac:dyDescent="0.35">
      <c r="L2781" s="27" t="s">
        <v>13790</v>
      </c>
      <c r="M2781" s="2">
        <v>17722.747200000002</v>
      </c>
    </row>
    <row r="2782" spans="12:13" x14ac:dyDescent="0.35">
      <c r="L2782" s="27" t="s">
        <v>16973</v>
      </c>
      <c r="M2782" s="2">
        <v>17714.716100000001</v>
      </c>
    </row>
    <row r="2783" spans="12:13" x14ac:dyDescent="0.35">
      <c r="L2783" s="27" t="s">
        <v>17665</v>
      </c>
      <c r="M2783" s="2">
        <v>17708.354200000002</v>
      </c>
    </row>
    <row r="2784" spans="12:13" x14ac:dyDescent="0.35">
      <c r="L2784" s="27" t="s">
        <v>13809</v>
      </c>
      <c r="M2784" s="2">
        <v>17707.070299999999</v>
      </c>
    </row>
    <row r="2785" spans="12:13" x14ac:dyDescent="0.35">
      <c r="L2785" s="27" t="s">
        <v>12239</v>
      </c>
      <c r="M2785" s="2">
        <v>17701.0108</v>
      </c>
    </row>
    <row r="2786" spans="12:13" x14ac:dyDescent="0.35">
      <c r="L2786" s="27" t="s">
        <v>15946</v>
      </c>
      <c r="M2786" s="2">
        <v>17691.7189</v>
      </c>
    </row>
    <row r="2787" spans="12:13" x14ac:dyDescent="0.35">
      <c r="L2787" s="27" t="s">
        <v>2259</v>
      </c>
      <c r="M2787" s="2">
        <v>17691.646000000001</v>
      </c>
    </row>
    <row r="2788" spans="12:13" x14ac:dyDescent="0.35">
      <c r="L2788" s="27" t="s">
        <v>13369</v>
      </c>
      <c r="M2788" s="2">
        <v>17691.549600000002</v>
      </c>
    </row>
    <row r="2789" spans="12:13" x14ac:dyDescent="0.35">
      <c r="L2789" s="27" t="s">
        <v>11482</v>
      </c>
      <c r="M2789" s="2">
        <v>17688.786</v>
      </c>
    </row>
    <row r="2790" spans="12:13" x14ac:dyDescent="0.35">
      <c r="L2790" s="27" t="s">
        <v>16894</v>
      </c>
      <c r="M2790" s="2">
        <v>17678.3125</v>
      </c>
    </row>
    <row r="2791" spans="12:13" x14ac:dyDescent="0.35">
      <c r="L2791" s="27" t="s">
        <v>3252</v>
      </c>
      <c r="M2791" s="2">
        <v>17676.938299999998</v>
      </c>
    </row>
    <row r="2792" spans="12:13" x14ac:dyDescent="0.35">
      <c r="L2792" s="27" t="s">
        <v>13921</v>
      </c>
      <c r="M2792" s="2">
        <v>17675.6993</v>
      </c>
    </row>
    <row r="2793" spans="12:13" x14ac:dyDescent="0.35">
      <c r="L2793" s="27" t="s">
        <v>9039</v>
      </c>
      <c r="M2793" s="2">
        <v>17674.445299999999</v>
      </c>
    </row>
    <row r="2794" spans="12:13" x14ac:dyDescent="0.35">
      <c r="L2794" s="27" t="s">
        <v>9815</v>
      </c>
      <c r="M2794" s="2">
        <v>17665.2271</v>
      </c>
    </row>
    <row r="2795" spans="12:13" x14ac:dyDescent="0.35">
      <c r="L2795" s="27" t="s">
        <v>14146</v>
      </c>
      <c r="M2795" s="2">
        <v>17664.684700000002</v>
      </c>
    </row>
    <row r="2796" spans="12:13" x14ac:dyDescent="0.35">
      <c r="L2796" s="27" t="s">
        <v>2824</v>
      </c>
      <c r="M2796" s="2">
        <v>17664.0802</v>
      </c>
    </row>
    <row r="2797" spans="12:13" x14ac:dyDescent="0.35">
      <c r="L2797" s="27" t="s">
        <v>5425</v>
      </c>
      <c r="M2797" s="2">
        <v>17659.589900000003</v>
      </c>
    </row>
    <row r="2798" spans="12:13" x14ac:dyDescent="0.35">
      <c r="L2798" s="27" t="s">
        <v>10930</v>
      </c>
      <c r="M2798" s="2">
        <v>17651.979200000002</v>
      </c>
    </row>
    <row r="2799" spans="12:13" x14ac:dyDescent="0.35">
      <c r="L2799" s="27" t="s">
        <v>10423</v>
      </c>
      <c r="M2799" s="2">
        <v>17649.541099999999</v>
      </c>
    </row>
    <row r="2800" spans="12:13" x14ac:dyDescent="0.35">
      <c r="L2800" s="27" t="s">
        <v>14831</v>
      </c>
      <c r="M2800" s="2">
        <v>17647.0173</v>
      </c>
    </row>
    <row r="2801" spans="12:13" x14ac:dyDescent="0.35">
      <c r="L2801" s="27" t="s">
        <v>9176</v>
      </c>
      <c r="M2801" s="2">
        <v>17643.588299999999</v>
      </c>
    </row>
    <row r="2802" spans="12:13" x14ac:dyDescent="0.35">
      <c r="L2802" s="27" t="s">
        <v>1635</v>
      </c>
      <c r="M2802" s="2">
        <v>17636.478200000001</v>
      </c>
    </row>
    <row r="2803" spans="12:13" x14ac:dyDescent="0.35">
      <c r="L2803" s="27" t="s">
        <v>17444</v>
      </c>
      <c r="M2803" s="2">
        <v>17627.379800000002</v>
      </c>
    </row>
    <row r="2804" spans="12:13" x14ac:dyDescent="0.35">
      <c r="L2804" s="27" t="s">
        <v>1437</v>
      </c>
      <c r="M2804" s="2">
        <v>17624.867099999999</v>
      </c>
    </row>
    <row r="2805" spans="12:13" x14ac:dyDescent="0.35">
      <c r="L2805" s="27" t="s">
        <v>567</v>
      </c>
      <c r="M2805" s="2">
        <v>17622.106</v>
      </c>
    </row>
    <row r="2806" spans="12:13" x14ac:dyDescent="0.35">
      <c r="L2806" s="27" t="s">
        <v>4623</v>
      </c>
      <c r="M2806" s="2">
        <v>17620.226600000002</v>
      </c>
    </row>
    <row r="2807" spans="12:13" x14ac:dyDescent="0.35">
      <c r="L2807" s="27" t="s">
        <v>2419</v>
      </c>
      <c r="M2807" s="2">
        <v>17615.849999999999</v>
      </c>
    </row>
    <row r="2808" spans="12:13" x14ac:dyDescent="0.35">
      <c r="L2808" s="27" t="s">
        <v>3241</v>
      </c>
      <c r="M2808" s="2">
        <v>17611.905799999997</v>
      </c>
    </row>
    <row r="2809" spans="12:13" x14ac:dyDescent="0.35">
      <c r="L2809" s="27" t="s">
        <v>18382</v>
      </c>
      <c r="M2809" s="2">
        <v>17610.491000000002</v>
      </c>
    </row>
    <row r="2810" spans="12:13" x14ac:dyDescent="0.35">
      <c r="L2810" s="27" t="s">
        <v>13299</v>
      </c>
      <c r="M2810" s="2">
        <v>17606.112499999999</v>
      </c>
    </row>
    <row r="2811" spans="12:13" x14ac:dyDescent="0.35">
      <c r="L2811" s="27" t="s">
        <v>15657</v>
      </c>
      <c r="M2811" s="2">
        <v>17605.634000000002</v>
      </c>
    </row>
    <row r="2812" spans="12:13" x14ac:dyDescent="0.35">
      <c r="L2812" s="27" t="s">
        <v>9361</v>
      </c>
      <c r="M2812" s="2">
        <v>17605.583900000001</v>
      </c>
    </row>
    <row r="2813" spans="12:13" x14ac:dyDescent="0.35">
      <c r="L2813" s="27" t="s">
        <v>10879</v>
      </c>
      <c r="M2813" s="2">
        <v>17605.386599999998</v>
      </c>
    </row>
    <row r="2814" spans="12:13" x14ac:dyDescent="0.35">
      <c r="L2814" s="27" t="s">
        <v>4234</v>
      </c>
      <c r="M2814" s="2">
        <v>17602.901600000001</v>
      </c>
    </row>
    <row r="2815" spans="12:13" x14ac:dyDescent="0.35">
      <c r="L2815" s="27" t="s">
        <v>12023</v>
      </c>
      <c r="M2815" s="2">
        <v>17598.807700000001</v>
      </c>
    </row>
    <row r="2816" spans="12:13" x14ac:dyDescent="0.35">
      <c r="L2816" s="27" t="s">
        <v>4311</v>
      </c>
      <c r="M2816" s="2">
        <v>17594.735499999999</v>
      </c>
    </row>
    <row r="2817" spans="12:13" x14ac:dyDescent="0.35">
      <c r="L2817" s="27" t="s">
        <v>5182</v>
      </c>
      <c r="M2817" s="2">
        <v>17574.045600000001</v>
      </c>
    </row>
    <row r="2818" spans="12:13" x14ac:dyDescent="0.35">
      <c r="L2818" s="27" t="s">
        <v>14882</v>
      </c>
      <c r="M2818" s="2">
        <v>17572.417300000001</v>
      </c>
    </row>
    <row r="2819" spans="12:13" x14ac:dyDescent="0.35">
      <c r="L2819" s="27" t="s">
        <v>8068</v>
      </c>
      <c r="M2819" s="2">
        <v>17567.6001</v>
      </c>
    </row>
    <row r="2820" spans="12:13" x14ac:dyDescent="0.35">
      <c r="L2820" s="27" t="s">
        <v>11646</v>
      </c>
      <c r="M2820" s="2">
        <v>17566.7084</v>
      </c>
    </row>
    <row r="2821" spans="12:13" x14ac:dyDescent="0.35">
      <c r="L2821" s="27" t="s">
        <v>6205</v>
      </c>
      <c r="M2821" s="2">
        <v>17566.7084</v>
      </c>
    </row>
    <row r="2822" spans="12:13" x14ac:dyDescent="0.35">
      <c r="L2822" s="27" t="s">
        <v>1424</v>
      </c>
      <c r="M2822" s="2">
        <v>17566.7084</v>
      </c>
    </row>
    <row r="2823" spans="12:13" x14ac:dyDescent="0.35">
      <c r="L2823" s="27" t="s">
        <v>3885</v>
      </c>
      <c r="M2823" s="2">
        <v>17565.031900000005</v>
      </c>
    </row>
    <row r="2824" spans="12:13" x14ac:dyDescent="0.35">
      <c r="L2824" s="27" t="s">
        <v>3655</v>
      </c>
      <c r="M2824" s="2">
        <v>17561.0468</v>
      </c>
    </row>
    <row r="2825" spans="12:13" x14ac:dyDescent="0.35">
      <c r="L2825" s="27" t="s">
        <v>5022</v>
      </c>
      <c r="M2825" s="2">
        <v>17560.202000000001</v>
      </c>
    </row>
    <row r="2826" spans="12:13" x14ac:dyDescent="0.35">
      <c r="L2826" s="27" t="s">
        <v>1044</v>
      </c>
      <c r="M2826" s="2">
        <v>17559.698400000005</v>
      </c>
    </row>
    <row r="2827" spans="12:13" x14ac:dyDescent="0.35">
      <c r="L2827" s="27" t="s">
        <v>1917</v>
      </c>
      <c r="M2827" s="2">
        <v>17556.680200000003</v>
      </c>
    </row>
    <row r="2828" spans="12:13" x14ac:dyDescent="0.35">
      <c r="L2828" s="27" t="s">
        <v>7677</v>
      </c>
      <c r="M2828" s="2">
        <v>17551.157299999999</v>
      </c>
    </row>
    <row r="2829" spans="12:13" x14ac:dyDescent="0.35">
      <c r="L2829" s="27" t="s">
        <v>18341</v>
      </c>
      <c r="M2829" s="2">
        <v>17549.647799999999</v>
      </c>
    </row>
    <row r="2830" spans="12:13" x14ac:dyDescent="0.35">
      <c r="L2830" s="27" t="s">
        <v>1983</v>
      </c>
      <c r="M2830" s="2">
        <v>17549.307200000003</v>
      </c>
    </row>
    <row r="2831" spans="12:13" x14ac:dyDescent="0.35">
      <c r="L2831" s="27" t="s">
        <v>17259</v>
      </c>
      <c r="M2831" s="2">
        <v>17546.958899999998</v>
      </c>
    </row>
    <row r="2832" spans="12:13" x14ac:dyDescent="0.35">
      <c r="L2832" s="27" t="s">
        <v>10247</v>
      </c>
      <c r="M2832" s="2">
        <v>17534.306700000001</v>
      </c>
    </row>
    <row r="2833" spans="12:13" x14ac:dyDescent="0.35">
      <c r="L2833" s="27" t="s">
        <v>18095</v>
      </c>
      <c r="M2833" s="2">
        <v>17522.248799999998</v>
      </c>
    </row>
    <row r="2834" spans="12:13" x14ac:dyDescent="0.35">
      <c r="L2834" s="27" t="s">
        <v>16226</v>
      </c>
      <c r="M2834" s="2">
        <v>17515.7526</v>
      </c>
    </row>
    <row r="2835" spans="12:13" x14ac:dyDescent="0.35">
      <c r="L2835" s="27" t="s">
        <v>9245</v>
      </c>
      <c r="M2835" s="2">
        <v>17513.094300000001</v>
      </c>
    </row>
    <row r="2836" spans="12:13" x14ac:dyDescent="0.35">
      <c r="L2836" s="27" t="s">
        <v>10185</v>
      </c>
      <c r="M2836" s="2">
        <v>17512.872800000001</v>
      </c>
    </row>
    <row r="2837" spans="12:13" x14ac:dyDescent="0.35">
      <c r="L2837" s="27" t="s">
        <v>12874</v>
      </c>
      <c r="M2837" s="2">
        <v>17509.624400000001</v>
      </c>
    </row>
    <row r="2838" spans="12:13" x14ac:dyDescent="0.35">
      <c r="L2838" s="27" t="s">
        <v>7277</v>
      </c>
      <c r="M2838" s="2">
        <v>17501.529200000001</v>
      </c>
    </row>
    <row r="2839" spans="12:13" x14ac:dyDescent="0.35">
      <c r="L2839" s="27" t="s">
        <v>5248</v>
      </c>
      <c r="M2839" s="2">
        <v>17501.386099999996</v>
      </c>
    </row>
    <row r="2840" spans="12:13" x14ac:dyDescent="0.35">
      <c r="L2840" s="27" t="s">
        <v>2057</v>
      </c>
      <c r="M2840" s="2">
        <v>17485.880499999999</v>
      </c>
    </row>
    <row r="2841" spans="12:13" x14ac:dyDescent="0.35">
      <c r="L2841" s="27" t="s">
        <v>3184</v>
      </c>
      <c r="M2841" s="2">
        <v>17479.969300000001</v>
      </c>
    </row>
    <row r="2842" spans="12:13" x14ac:dyDescent="0.35">
      <c r="L2842" s="27" t="s">
        <v>3666</v>
      </c>
      <c r="M2842" s="2">
        <v>17476.538099999994</v>
      </c>
    </row>
    <row r="2843" spans="12:13" x14ac:dyDescent="0.35">
      <c r="L2843" s="27" t="s">
        <v>6269</v>
      </c>
      <c r="M2843" s="2">
        <v>17473.514299999999</v>
      </c>
    </row>
    <row r="2844" spans="12:13" x14ac:dyDescent="0.35">
      <c r="L2844" s="27" t="s">
        <v>3642</v>
      </c>
      <c r="M2844" s="2">
        <v>17472.575000000001</v>
      </c>
    </row>
    <row r="2845" spans="12:13" x14ac:dyDescent="0.35">
      <c r="L2845" s="27" t="s">
        <v>16984</v>
      </c>
      <c r="M2845" s="2">
        <v>17471.087499999998</v>
      </c>
    </row>
    <row r="2846" spans="12:13" x14ac:dyDescent="0.35">
      <c r="L2846" s="27" t="s">
        <v>17354</v>
      </c>
      <c r="M2846" s="2">
        <v>17469.065399999999</v>
      </c>
    </row>
    <row r="2847" spans="12:13" x14ac:dyDescent="0.35">
      <c r="L2847" s="27" t="s">
        <v>3791</v>
      </c>
      <c r="M2847" s="2">
        <v>17469.065399999999</v>
      </c>
    </row>
    <row r="2848" spans="12:13" x14ac:dyDescent="0.35">
      <c r="L2848" s="27" t="s">
        <v>771</v>
      </c>
      <c r="M2848" s="2">
        <v>17457.736500000003</v>
      </c>
    </row>
    <row r="2849" spans="12:13" x14ac:dyDescent="0.35">
      <c r="L2849" s="27" t="s">
        <v>3111</v>
      </c>
      <c r="M2849" s="2">
        <v>17454.814299999998</v>
      </c>
    </row>
    <row r="2850" spans="12:13" x14ac:dyDescent="0.35">
      <c r="L2850" s="27" t="s">
        <v>14982</v>
      </c>
      <c r="M2850" s="2">
        <v>17450.5982</v>
      </c>
    </row>
    <row r="2851" spans="12:13" x14ac:dyDescent="0.35">
      <c r="L2851" s="27" t="s">
        <v>15540</v>
      </c>
      <c r="M2851" s="2">
        <v>17445.519999999997</v>
      </c>
    </row>
    <row r="2852" spans="12:13" x14ac:dyDescent="0.35">
      <c r="L2852" s="27" t="s">
        <v>3790</v>
      </c>
      <c r="M2852" s="2">
        <v>17444.891100000001</v>
      </c>
    </row>
    <row r="2853" spans="12:13" x14ac:dyDescent="0.35">
      <c r="L2853" s="27" t="s">
        <v>14292</v>
      </c>
      <c r="M2853" s="2">
        <v>17444.732299999996</v>
      </c>
    </row>
    <row r="2854" spans="12:13" x14ac:dyDescent="0.35">
      <c r="L2854" s="27" t="s">
        <v>5817</v>
      </c>
      <c r="M2854" s="2">
        <v>17444.428899999995</v>
      </c>
    </row>
    <row r="2855" spans="12:13" x14ac:dyDescent="0.35">
      <c r="L2855" s="27" t="s">
        <v>2804</v>
      </c>
      <c r="M2855" s="2">
        <v>17441.8318</v>
      </c>
    </row>
    <row r="2856" spans="12:13" x14ac:dyDescent="0.35">
      <c r="L2856" s="27" t="s">
        <v>3345</v>
      </c>
      <c r="M2856" s="2">
        <v>17431.986400000002</v>
      </c>
    </row>
    <row r="2857" spans="12:13" x14ac:dyDescent="0.35">
      <c r="L2857" s="27" t="s">
        <v>17169</v>
      </c>
      <c r="M2857" s="2">
        <v>17425.197900000003</v>
      </c>
    </row>
    <row r="2858" spans="12:13" x14ac:dyDescent="0.35">
      <c r="L2858" s="27" t="s">
        <v>12462</v>
      </c>
      <c r="M2858" s="2">
        <v>17421.891100000001</v>
      </c>
    </row>
    <row r="2859" spans="12:13" x14ac:dyDescent="0.35">
      <c r="L2859" s="27" t="s">
        <v>14005</v>
      </c>
      <c r="M2859" s="2">
        <v>17417.620000000003</v>
      </c>
    </row>
    <row r="2860" spans="12:13" x14ac:dyDescent="0.35">
      <c r="L2860" s="27" t="s">
        <v>10729</v>
      </c>
      <c r="M2860" s="2">
        <v>17416.2726</v>
      </c>
    </row>
    <row r="2861" spans="12:13" x14ac:dyDescent="0.35">
      <c r="L2861" s="27" t="s">
        <v>13535</v>
      </c>
      <c r="M2861" s="2">
        <v>17403.354300000003</v>
      </c>
    </row>
    <row r="2862" spans="12:13" x14ac:dyDescent="0.35">
      <c r="L2862" s="27" t="s">
        <v>5626</v>
      </c>
      <c r="M2862" s="2">
        <v>17392.046999999999</v>
      </c>
    </row>
    <row r="2863" spans="12:13" x14ac:dyDescent="0.35">
      <c r="L2863" s="27" t="s">
        <v>6618</v>
      </c>
      <c r="M2863" s="2">
        <v>17391.463199999998</v>
      </c>
    </row>
    <row r="2864" spans="12:13" x14ac:dyDescent="0.35">
      <c r="L2864" s="27" t="s">
        <v>9602</v>
      </c>
      <c r="M2864" s="2">
        <v>17383.4571</v>
      </c>
    </row>
    <row r="2865" spans="12:13" x14ac:dyDescent="0.35">
      <c r="L2865" s="27" t="s">
        <v>1959</v>
      </c>
      <c r="M2865" s="2">
        <v>17381.359799999998</v>
      </c>
    </row>
    <row r="2866" spans="12:13" x14ac:dyDescent="0.35">
      <c r="L2866" s="27" t="s">
        <v>5491</v>
      </c>
      <c r="M2866" s="2">
        <v>17376.446200000002</v>
      </c>
    </row>
    <row r="2867" spans="12:13" x14ac:dyDescent="0.35">
      <c r="L2867" s="27" t="s">
        <v>15718</v>
      </c>
      <c r="M2867" s="2">
        <v>17376.223099999999</v>
      </c>
    </row>
    <row r="2868" spans="12:13" x14ac:dyDescent="0.35">
      <c r="L2868" s="27" t="s">
        <v>17766</v>
      </c>
      <c r="M2868" s="2">
        <v>17374.308099999998</v>
      </c>
    </row>
    <row r="2869" spans="12:13" x14ac:dyDescent="0.35">
      <c r="L2869" s="27" t="s">
        <v>16395</v>
      </c>
      <c r="M2869" s="2">
        <v>17363.1895</v>
      </c>
    </row>
    <row r="2870" spans="12:13" x14ac:dyDescent="0.35">
      <c r="L2870" s="27" t="s">
        <v>16750</v>
      </c>
      <c r="M2870" s="2">
        <v>17361.011600000002</v>
      </c>
    </row>
    <row r="2871" spans="12:13" x14ac:dyDescent="0.35">
      <c r="L2871" s="27" t="s">
        <v>5905</v>
      </c>
      <c r="M2871" s="2">
        <v>17359.546900000001</v>
      </c>
    </row>
    <row r="2872" spans="12:13" x14ac:dyDescent="0.35">
      <c r="L2872" s="27" t="s">
        <v>15340</v>
      </c>
      <c r="M2872" s="2">
        <v>17356.159899999999</v>
      </c>
    </row>
    <row r="2873" spans="12:13" x14ac:dyDescent="0.35">
      <c r="L2873" s="27" t="s">
        <v>11548</v>
      </c>
      <c r="M2873" s="2">
        <v>17345.526599999997</v>
      </c>
    </row>
    <row r="2874" spans="12:13" x14ac:dyDescent="0.35">
      <c r="L2874" s="27" t="s">
        <v>7004</v>
      </c>
      <c r="M2874" s="2">
        <v>17344.635600000001</v>
      </c>
    </row>
    <row r="2875" spans="12:13" x14ac:dyDescent="0.35">
      <c r="L2875" s="27" t="s">
        <v>7222</v>
      </c>
      <c r="M2875" s="2">
        <v>17342.589400000001</v>
      </c>
    </row>
    <row r="2876" spans="12:13" x14ac:dyDescent="0.35">
      <c r="L2876" s="27" t="s">
        <v>17851</v>
      </c>
      <c r="M2876" s="2">
        <v>17341.252800000002</v>
      </c>
    </row>
    <row r="2877" spans="12:13" x14ac:dyDescent="0.35">
      <c r="L2877" s="27" t="s">
        <v>1592</v>
      </c>
      <c r="M2877" s="2">
        <v>17332.750499999998</v>
      </c>
    </row>
    <row r="2878" spans="12:13" x14ac:dyDescent="0.35">
      <c r="L2878" s="27" t="s">
        <v>17066</v>
      </c>
      <c r="M2878" s="2">
        <v>17330.390300000003</v>
      </c>
    </row>
    <row r="2879" spans="12:13" x14ac:dyDescent="0.35">
      <c r="L2879" s="27" t="s">
        <v>15579</v>
      </c>
      <c r="M2879" s="2">
        <v>17330.213400000001</v>
      </c>
    </row>
    <row r="2880" spans="12:13" x14ac:dyDescent="0.35">
      <c r="L2880" s="27" t="s">
        <v>10716</v>
      </c>
      <c r="M2880" s="2">
        <v>17327.575099999998</v>
      </c>
    </row>
    <row r="2881" spans="12:13" x14ac:dyDescent="0.35">
      <c r="L2881" s="27" t="s">
        <v>13383</v>
      </c>
      <c r="M2881" s="2">
        <v>17326.775400000002</v>
      </c>
    </row>
    <row r="2882" spans="12:13" x14ac:dyDescent="0.35">
      <c r="L2882" s="27" t="s">
        <v>15981</v>
      </c>
      <c r="M2882" s="2">
        <v>17326.763500000001</v>
      </c>
    </row>
    <row r="2883" spans="12:13" x14ac:dyDescent="0.35">
      <c r="L2883" s="27" t="s">
        <v>3849</v>
      </c>
      <c r="M2883" s="2">
        <v>17323.734599999996</v>
      </c>
    </row>
    <row r="2884" spans="12:13" x14ac:dyDescent="0.35">
      <c r="L2884" s="27" t="s">
        <v>11507</v>
      </c>
      <c r="M2884" s="2">
        <v>17321.580299999998</v>
      </c>
    </row>
    <row r="2885" spans="12:13" x14ac:dyDescent="0.35">
      <c r="L2885" s="27" t="s">
        <v>15283</v>
      </c>
      <c r="M2885" s="2">
        <v>17317.027700000002</v>
      </c>
    </row>
    <row r="2886" spans="12:13" x14ac:dyDescent="0.35">
      <c r="L2886" s="27" t="s">
        <v>15488</v>
      </c>
      <c r="M2886" s="2">
        <v>17315.059499999999</v>
      </c>
    </row>
    <row r="2887" spans="12:13" x14ac:dyDescent="0.35">
      <c r="L2887" s="27" t="s">
        <v>10060</v>
      </c>
      <c r="M2887" s="2">
        <v>17313.196900000003</v>
      </c>
    </row>
    <row r="2888" spans="12:13" x14ac:dyDescent="0.35">
      <c r="L2888" s="27" t="s">
        <v>1350</v>
      </c>
      <c r="M2888" s="2">
        <v>17304.121600000002</v>
      </c>
    </row>
    <row r="2889" spans="12:13" x14ac:dyDescent="0.35">
      <c r="L2889" s="27" t="s">
        <v>4830</v>
      </c>
      <c r="M2889" s="2">
        <v>17300.1836</v>
      </c>
    </row>
    <row r="2890" spans="12:13" x14ac:dyDescent="0.35">
      <c r="L2890" s="27" t="s">
        <v>11422</v>
      </c>
      <c r="M2890" s="2">
        <v>17294.864399999999</v>
      </c>
    </row>
    <row r="2891" spans="12:13" x14ac:dyDescent="0.35">
      <c r="L2891" s="27" t="s">
        <v>3722</v>
      </c>
      <c r="M2891" s="2">
        <v>17288.9048</v>
      </c>
    </row>
    <row r="2892" spans="12:13" x14ac:dyDescent="0.35">
      <c r="L2892" s="27" t="s">
        <v>17960</v>
      </c>
      <c r="M2892" s="2">
        <v>17280.980699999996</v>
      </c>
    </row>
    <row r="2893" spans="12:13" x14ac:dyDescent="0.35">
      <c r="L2893" s="27" t="s">
        <v>6794</v>
      </c>
      <c r="M2893" s="2">
        <v>17274.469799999999</v>
      </c>
    </row>
    <row r="2894" spans="12:13" x14ac:dyDescent="0.35">
      <c r="L2894" s="27" t="s">
        <v>5666</v>
      </c>
      <c r="M2894" s="2">
        <v>17273.906499999997</v>
      </c>
    </row>
    <row r="2895" spans="12:13" x14ac:dyDescent="0.35">
      <c r="L2895" s="27" t="s">
        <v>15784</v>
      </c>
      <c r="M2895" s="2">
        <v>17272.679799999998</v>
      </c>
    </row>
    <row r="2896" spans="12:13" x14ac:dyDescent="0.35">
      <c r="L2896" s="27" t="s">
        <v>8013</v>
      </c>
      <c r="M2896" s="2">
        <v>17269.728900000002</v>
      </c>
    </row>
    <row r="2897" spans="12:13" x14ac:dyDescent="0.35">
      <c r="L2897" s="27" t="s">
        <v>2332</v>
      </c>
      <c r="M2897" s="2">
        <v>17266.947100000001</v>
      </c>
    </row>
    <row r="2898" spans="12:13" x14ac:dyDescent="0.35">
      <c r="L2898" s="27" t="s">
        <v>13156</v>
      </c>
      <c r="M2898" s="2">
        <v>17266.493999999999</v>
      </c>
    </row>
    <row r="2899" spans="12:13" x14ac:dyDescent="0.35">
      <c r="L2899" s="27" t="s">
        <v>7496</v>
      </c>
      <c r="M2899" s="2">
        <v>17256.638800000001</v>
      </c>
    </row>
    <row r="2900" spans="12:13" x14ac:dyDescent="0.35">
      <c r="L2900" s="27" t="s">
        <v>10518</v>
      </c>
      <c r="M2900" s="2">
        <v>17250.028399999999</v>
      </c>
    </row>
    <row r="2901" spans="12:13" x14ac:dyDescent="0.35">
      <c r="L2901" s="27" t="s">
        <v>10563</v>
      </c>
      <c r="M2901" s="2">
        <v>17249.022099999998</v>
      </c>
    </row>
    <row r="2902" spans="12:13" x14ac:dyDescent="0.35">
      <c r="L2902" s="27" t="s">
        <v>9137</v>
      </c>
      <c r="M2902" s="2">
        <v>17248.160900000003</v>
      </c>
    </row>
    <row r="2903" spans="12:13" x14ac:dyDescent="0.35">
      <c r="L2903" s="27" t="s">
        <v>12407</v>
      </c>
      <c r="M2903" s="2">
        <v>17247.906200000001</v>
      </c>
    </row>
    <row r="2904" spans="12:13" x14ac:dyDescent="0.35">
      <c r="L2904" s="27" t="s">
        <v>3038</v>
      </c>
      <c r="M2904" s="2">
        <v>17246.463</v>
      </c>
    </row>
    <row r="2905" spans="12:13" x14ac:dyDescent="0.35">
      <c r="L2905" s="27" t="s">
        <v>17086</v>
      </c>
      <c r="M2905" s="2">
        <v>17243.391</v>
      </c>
    </row>
    <row r="2906" spans="12:13" x14ac:dyDescent="0.35">
      <c r="L2906" s="27" t="s">
        <v>13710</v>
      </c>
      <c r="M2906" s="2">
        <v>17242.463100000001</v>
      </c>
    </row>
    <row r="2907" spans="12:13" x14ac:dyDescent="0.35">
      <c r="L2907" s="27" t="s">
        <v>6566</v>
      </c>
      <c r="M2907" s="2">
        <v>17235.3603</v>
      </c>
    </row>
    <row r="2908" spans="12:13" x14ac:dyDescent="0.35">
      <c r="L2908" s="27" t="s">
        <v>13865</v>
      </c>
      <c r="M2908" s="2">
        <v>17228.1247</v>
      </c>
    </row>
    <row r="2909" spans="12:13" x14ac:dyDescent="0.35">
      <c r="L2909" s="27" t="s">
        <v>10732</v>
      </c>
      <c r="M2909" s="2">
        <v>17226.836899999998</v>
      </c>
    </row>
    <row r="2910" spans="12:13" x14ac:dyDescent="0.35">
      <c r="L2910" s="27" t="s">
        <v>18547</v>
      </c>
      <c r="M2910" s="2">
        <v>17223.355599999999</v>
      </c>
    </row>
    <row r="2911" spans="12:13" x14ac:dyDescent="0.35">
      <c r="L2911" s="27" t="s">
        <v>18332</v>
      </c>
      <c r="M2911" s="2">
        <v>17221.076799999999</v>
      </c>
    </row>
    <row r="2912" spans="12:13" x14ac:dyDescent="0.35">
      <c r="L2912" s="27" t="s">
        <v>7242</v>
      </c>
      <c r="M2912" s="2">
        <v>17214.011200000001</v>
      </c>
    </row>
    <row r="2913" spans="12:13" x14ac:dyDescent="0.35">
      <c r="L2913" s="27" t="s">
        <v>5123</v>
      </c>
      <c r="M2913" s="2">
        <v>17211.935700000002</v>
      </c>
    </row>
    <row r="2914" spans="12:13" x14ac:dyDescent="0.35">
      <c r="L2914" s="27" t="s">
        <v>3672</v>
      </c>
      <c r="M2914" s="2">
        <v>17210.586600000002</v>
      </c>
    </row>
    <row r="2915" spans="12:13" x14ac:dyDescent="0.35">
      <c r="L2915" s="27" t="s">
        <v>5514</v>
      </c>
      <c r="M2915" s="2">
        <v>17203.8122</v>
      </c>
    </row>
    <row r="2916" spans="12:13" x14ac:dyDescent="0.35">
      <c r="L2916" s="27" t="s">
        <v>8480</v>
      </c>
      <c r="M2916" s="2">
        <v>17194.281600000002</v>
      </c>
    </row>
    <row r="2917" spans="12:13" x14ac:dyDescent="0.35">
      <c r="L2917" s="27" t="s">
        <v>10189</v>
      </c>
      <c r="M2917" s="2">
        <v>17184.317300000002</v>
      </c>
    </row>
    <row r="2918" spans="12:13" x14ac:dyDescent="0.35">
      <c r="L2918" s="27" t="s">
        <v>11333</v>
      </c>
      <c r="M2918" s="2">
        <v>17177.728500000001</v>
      </c>
    </row>
    <row r="2919" spans="12:13" x14ac:dyDescent="0.35">
      <c r="L2919" s="27" t="s">
        <v>17710</v>
      </c>
      <c r="M2919" s="2">
        <v>17177.130499999999</v>
      </c>
    </row>
    <row r="2920" spans="12:13" x14ac:dyDescent="0.35">
      <c r="L2920" s="27" t="s">
        <v>12345</v>
      </c>
      <c r="M2920" s="2">
        <v>17174.398499999999</v>
      </c>
    </row>
    <row r="2921" spans="12:13" x14ac:dyDescent="0.35">
      <c r="L2921" s="27" t="s">
        <v>12843</v>
      </c>
      <c r="M2921" s="2">
        <v>17170.699399999998</v>
      </c>
    </row>
    <row r="2922" spans="12:13" x14ac:dyDescent="0.35">
      <c r="L2922" s="27" t="s">
        <v>8141</v>
      </c>
      <c r="M2922" s="2">
        <v>17169.457700000003</v>
      </c>
    </row>
    <row r="2923" spans="12:13" x14ac:dyDescent="0.35">
      <c r="L2923" s="27" t="s">
        <v>6885</v>
      </c>
      <c r="M2923" s="2">
        <v>17167.39</v>
      </c>
    </row>
    <row r="2924" spans="12:13" x14ac:dyDescent="0.35">
      <c r="L2924" s="27" t="s">
        <v>16520</v>
      </c>
      <c r="M2924" s="2">
        <v>17164.1466</v>
      </c>
    </row>
    <row r="2925" spans="12:13" x14ac:dyDescent="0.35">
      <c r="L2925" s="27" t="s">
        <v>9135</v>
      </c>
      <c r="M2925" s="2">
        <v>17164.1466</v>
      </c>
    </row>
    <row r="2926" spans="12:13" x14ac:dyDescent="0.35">
      <c r="L2926" s="27" t="s">
        <v>15455</v>
      </c>
      <c r="M2926" s="2">
        <v>17159.719799999999</v>
      </c>
    </row>
    <row r="2927" spans="12:13" x14ac:dyDescent="0.35">
      <c r="L2927" s="27" t="s">
        <v>9112</v>
      </c>
      <c r="M2927" s="2">
        <v>17157.4097</v>
      </c>
    </row>
    <row r="2928" spans="12:13" x14ac:dyDescent="0.35">
      <c r="L2928" s="27" t="s">
        <v>6630</v>
      </c>
      <c r="M2928" s="2">
        <v>17154.14</v>
      </c>
    </row>
    <row r="2929" spans="12:13" x14ac:dyDescent="0.35">
      <c r="L2929" s="27" t="s">
        <v>8174</v>
      </c>
      <c r="M2929" s="2">
        <v>17149.3747</v>
      </c>
    </row>
    <row r="2930" spans="12:13" x14ac:dyDescent="0.35">
      <c r="L2930" s="27" t="s">
        <v>11822</v>
      </c>
      <c r="M2930" s="2">
        <v>17140.509900000001</v>
      </c>
    </row>
    <row r="2931" spans="12:13" x14ac:dyDescent="0.35">
      <c r="L2931" s="27" t="s">
        <v>10891</v>
      </c>
      <c r="M2931" s="2">
        <v>17136.235400000001</v>
      </c>
    </row>
    <row r="2932" spans="12:13" x14ac:dyDescent="0.35">
      <c r="L2932" s="27" t="s">
        <v>11709</v>
      </c>
      <c r="M2932" s="2">
        <v>17133.403999999999</v>
      </c>
    </row>
    <row r="2933" spans="12:13" x14ac:dyDescent="0.35">
      <c r="L2933" s="27" t="s">
        <v>13243</v>
      </c>
      <c r="M2933" s="2">
        <v>17133.168799999999</v>
      </c>
    </row>
    <row r="2934" spans="12:13" x14ac:dyDescent="0.35">
      <c r="L2934" s="27" t="s">
        <v>2723</v>
      </c>
      <c r="M2934" s="2">
        <v>17129.153900000001</v>
      </c>
    </row>
    <row r="2935" spans="12:13" x14ac:dyDescent="0.35">
      <c r="L2935" s="27" t="s">
        <v>3585</v>
      </c>
      <c r="M2935" s="2">
        <v>17127.4931</v>
      </c>
    </row>
    <row r="2936" spans="12:13" x14ac:dyDescent="0.35">
      <c r="L2936" s="27" t="s">
        <v>7982</v>
      </c>
      <c r="M2936" s="2">
        <v>17122.165799999999</v>
      </c>
    </row>
    <row r="2937" spans="12:13" x14ac:dyDescent="0.35">
      <c r="L2937" s="27" t="s">
        <v>2642</v>
      </c>
      <c r="M2937" s="2">
        <v>17120.397299999997</v>
      </c>
    </row>
    <row r="2938" spans="12:13" x14ac:dyDescent="0.35">
      <c r="L2938" s="27" t="s">
        <v>17000</v>
      </c>
      <c r="M2938" s="2">
        <v>17108.857900000003</v>
      </c>
    </row>
    <row r="2939" spans="12:13" x14ac:dyDescent="0.35">
      <c r="L2939" s="27" t="s">
        <v>5201</v>
      </c>
      <c r="M2939" s="2">
        <v>17101.2654</v>
      </c>
    </row>
    <row r="2940" spans="12:13" x14ac:dyDescent="0.35">
      <c r="L2940" s="27" t="s">
        <v>1626</v>
      </c>
      <c r="M2940" s="2">
        <v>17090.079999999998</v>
      </c>
    </row>
    <row r="2941" spans="12:13" x14ac:dyDescent="0.35">
      <c r="L2941" s="27" t="s">
        <v>7909</v>
      </c>
      <c r="M2941" s="2">
        <v>17076.926200000002</v>
      </c>
    </row>
    <row r="2942" spans="12:13" x14ac:dyDescent="0.35">
      <c r="L2942" s="27" t="s">
        <v>18440</v>
      </c>
      <c r="M2942" s="2">
        <v>17072.078799999999</v>
      </c>
    </row>
    <row r="2943" spans="12:13" x14ac:dyDescent="0.35">
      <c r="L2943" s="27" t="s">
        <v>2477</v>
      </c>
      <c r="M2943" s="2">
        <v>17071.894</v>
      </c>
    </row>
    <row r="2944" spans="12:13" x14ac:dyDescent="0.35">
      <c r="L2944" s="27" t="s">
        <v>13972</v>
      </c>
      <c r="M2944" s="2">
        <v>17068.894499999999</v>
      </c>
    </row>
    <row r="2945" spans="12:13" x14ac:dyDescent="0.35">
      <c r="L2945" s="27" t="s">
        <v>6371</v>
      </c>
      <c r="M2945" s="2">
        <v>17055.266299999999</v>
      </c>
    </row>
    <row r="2946" spans="12:13" x14ac:dyDescent="0.35">
      <c r="L2946" s="27" t="s">
        <v>4188</v>
      </c>
      <c r="M2946" s="2">
        <v>17053.019</v>
      </c>
    </row>
    <row r="2947" spans="12:13" x14ac:dyDescent="0.35">
      <c r="L2947" s="27" t="s">
        <v>7101</v>
      </c>
      <c r="M2947" s="2">
        <v>17050.900900000001</v>
      </c>
    </row>
    <row r="2948" spans="12:13" x14ac:dyDescent="0.35">
      <c r="L2948" s="27" t="s">
        <v>8321</v>
      </c>
      <c r="M2948" s="2">
        <v>17041.9202</v>
      </c>
    </row>
    <row r="2949" spans="12:13" x14ac:dyDescent="0.35">
      <c r="L2949" s="27" t="s">
        <v>3358</v>
      </c>
      <c r="M2949" s="2">
        <v>17038.841500000002</v>
      </c>
    </row>
    <row r="2950" spans="12:13" x14ac:dyDescent="0.35">
      <c r="L2950" s="27" t="s">
        <v>3939</v>
      </c>
      <c r="M2950" s="2">
        <v>17037.570900000002</v>
      </c>
    </row>
    <row r="2951" spans="12:13" x14ac:dyDescent="0.35">
      <c r="L2951" s="27" t="s">
        <v>6348</v>
      </c>
      <c r="M2951" s="2">
        <v>17034.634899999997</v>
      </c>
    </row>
    <row r="2952" spans="12:13" x14ac:dyDescent="0.35">
      <c r="L2952" s="27" t="s">
        <v>5577</v>
      </c>
      <c r="M2952" s="2">
        <v>17032.426200000002</v>
      </c>
    </row>
    <row r="2953" spans="12:13" x14ac:dyDescent="0.35">
      <c r="L2953" s="27" t="s">
        <v>6846</v>
      </c>
      <c r="M2953" s="2">
        <v>17030.465499999998</v>
      </c>
    </row>
    <row r="2954" spans="12:13" x14ac:dyDescent="0.35">
      <c r="L2954" s="27" t="s">
        <v>12789</v>
      </c>
      <c r="M2954" s="2">
        <v>17026.3017</v>
      </c>
    </row>
    <row r="2955" spans="12:13" x14ac:dyDescent="0.35">
      <c r="L2955" s="27" t="s">
        <v>9317</v>
      </c>
      <c r="M2955" s="2">
        <v>17026.244500000001</v>
      </c>
    </row>
    <row r="2956" spans="12:13" x14ac:dyDescent="0.35">
      <c r="L2956" s="27" t="s">
        <v>8273</v>
      </c>
      <c r="M2956" s="2">
        <v>17024.080900000001</v>
      </c>
    </row>
    <row r="2957" spans="12:13" x14ac:dyDescent="0.35">
      <c r="L2957" s="27" t="s">
        <v>10353</v>
      </c>
      <c r="M2957" s="2">
        <v>17011.9195</v>
      </c>
    </row>
    <row r="2958" spans="12:13" x14ac:dyDescent="0.35">
      <c r="L2958" s="27" t="s">
        <v>6155</v>
      </c>
      <c r="M2958" s="2">
        <v>17006.826000000001</v>
      </c>
    </row>
    <row r="2959" spans="12:13" x14ac:dyDescent="0.35">
      <c r="L2959" s="27" t="s">
        <v>13524</v>
      </c>
      <c r="M2959" s="2">
        <v>17000.55</v>
      </c>
    </row>
    <row r="2960" spans="12:13" x14ac:dyDescent="0.35">
      <c r="L2960" s="27" t="s">
        <v>11619</v>
      </c>
      <c r="M2960" s="2">
        <v>16992.048000000003</v>
      </c>
    </row>
    <row r="2961" spans="12:13" x14ac:dyDescent="0.35">
      <c r="L2961" s="27" t="s">
        <v>959</v>
      </c>
      <c r="M2961" s="2">
        <v>16991.886799999997</v>
      </c>
    </row>
    <row r="2962" spans="12:13" x14ac:dyDescent="0.35">
      <c r="L2962" s="27" t="s">
        <v>6078</v>
      </c>
      <c r="M2962" s="2">
        <v>16981.8868</v>
      </c>
    </row>
    <row r="2963" spans="12:13" x14ac:dyDescent="0.35">
      <c r="L2963" s="27" t="s">
        <v>15818</v>
      </c>
      <c r="M2963" s="2">
        <v>16979.3583</v>
      </c>
    </row>
    <row r="2964" spans="12:13" x14ac:dyDescent="0.35">
      <c r="L2964" s="27" t="s">
        <v>16717</v>
      </c>
      <c r="M2964" s="2">
        <v>16979.187600000001</v>
      </c>
    </row>
    <row r="2965" spans="12:13" x14ac:dyDescent="0.35">
      <c r="L2965" s="27" t="s">
        <v>15515</v>
      </c>
      <c r="M2965" s="2">
        <v>16979.187600000001</v>
      </c>
    </row>
    <row r="2966" spans="12:13" x14ac:dyDescent="0.35">
      <c r="L2966" s="27" t="s">
        <v>7778</v>
      </c>
      <c r="M2966" s="2">
        <v>16979.187600000001</v>
      </c>
    </row>
    <row r="2967" spans="12:13" x14ac:dyDescent="0.35">
      <c r="L2967" s="27" t="s">
        <v>15310</v>
      </c>
      <c r="M2967" s="2">
        <v>16976.240300000001</v>
      </c>
    </row>
    <row r="2968" spans="12:13" x14ac:dyDescent="0.35">
      <c r="L2968" s="27" t="s">
        <v>7329</v>
      </c>
      <c r="M2968" s="2">
        <v>16973.411100000001</v>
      </c>
    </row>
    <row r="2969" spans="12:13" x14ac:dyDescent="0.35">
      <c r="L2969" s="27" t="s">
        <v>7037</v>
      </c>
      <c r="M2969" s="2">
        <v>16966.781400000003</v>
      </c>
    </row>
    <row r="2970" spans="12:13" x14ac:dyDescent="0.35">
      <c r="L2970" s="27" t="s">
        <v>11024</v>
      </c>
      <c r="M2970" s="2">
        <v>16963.247800000001</v>
      </c>
    </row>
    <row r="2971" spans="12:13" x14ac:dyDescent="0.35">
      <c r="L2971" s="27" t="s">
        <v>13363</v>
      </c>
      <c r="M2971" s="2">
        <v>16962.7922</v>
      </c>
    </row>
    <row r="2972" spans="12:13" x14ac:dyDescent="0.35">
      <c r="L2972" s="27" t="s">
        <v>7356</v>
      </c>
      <c r="M2972" s="2">
        <v>16962.274300000001</v>
      </c>
    </row>
    <row r="2973" spans="12:13" x14ac:dyDescent="0.35">
      <c r="L2973" s="27" t="s">
        <v>3948</v>
      </c>
      <c r="M2973" s="2">
        <v>16948.4925</v>
      </c>
    </row>
    <row r="2974" spans="12:13" x14ac:dyDescent="0.35">
      <c r="L2974" s="27" t="s">
        <v>8865</v>
      </c>
      <c r="M2974" s="2">
        <v>16946.038299999997</v>
      </c>
    </row>
    <row r="2975" spans="12:13" x14ac:dyDescent="0.35">
      <c r="L2975" s="27" t="s">
        <v>13902</v>
      </c>
      <c r="M2975" s="2">
        <v>16944.521100000002</v>
      </c>
    </row>
    <row r="2976" spans="12:13" x14ac:dyDescent="0.35">
      <c r="L2976" s="27" t="s">
        <v>5887</v>
      </c>
      <c r="M2976" s="2">
        <v>16930.433099999998</v>
      </c>
    </row>
    <row r="2977" spans="12:13" x14ac:dyDescent="0.35">
      <c r="L2977" s="27" t="s">
        <v>18351</v>
      </c>
      <c r="M2977" s="2">
        <v>16921.147399999998</v>
      </c>
    </row>
    <row r="2978" spans="12:13" x14ac:dyDescent="0.35">
      <c r="L2978" s="27" t="s">
        <v>9993</v>
      </c>
      <c r="M2978" s="2">
        <v>16912.014999999999</v>
      </c>
    </row>
    <row r="2979" spans="12:13" x14ac:dyDescent="0.35">
      <c r="L2979" s="27" t="s">
        <v>6995</v>
      </c>
      <c r="M2979" s="2">
        <v>16908.813999999998</v>
      </c>
    </row>
    <row r="2980" spans="12:13" x14ac:dyDescent="0.35">
      <c r="L2980" s="27" t="s">
        <v>8616</v>
      </c>
      <c r="M2980" s="2">
        <v>16907.586399999997</v>
      </c>
    </row>
    <row r="2981" spans="12:13" x14ac:dyDescent="0.35">
      <c r="L2981" s="27" t="s">
        <v>1257</v>
      </c>
      <c r="M2981" s="2">
        <v>16900.0648</v>
      </c>
    </row>
    <row r="2982" spans="12:13" x14ac:dyDescent="0.35">
      <c r="L2982" s="27" t="s">
        <v>6331</v>
      </c>
      <c r="M2982" s="2">
        <v>16898.703599999997</v>
      </c>
    </row>
    <row r="2983" spans="12:13" x14ac:dyDescent="0.35">
      <c r="L2983" s="27" t="s">
        <v>10264</v>
      </c>
      <c r="M2983" s="2">
        <v>16894.534200000002</v>
      </c>
    </row>
    <row r="2984" spans="12:13" x14ac:dyDescent="0.35">
      <c r="L2984" s="27" t="s">
        <v>11236</v>
      </c>
      <c r="M2984" s="2">
        <v>16891.4257</v>
      </c>
    </row>
    <row r="2985" spans="12:13" x14ac:dyDescent="0.35">
      <c r="L2985" s="27" t="s">
        <v>16645</v>
      </c>
      <c r="M2985" s="2">
        <v>16883.709599999998</v>
      </c>
    </row>
    <row r="2986" spans="12:13" x14ac:dyDescent="0.35">
      <c r="L2986" s="27" t="s">
        <v>16646</v>
      </c>
      <c r="M2986" s="2">
        <v>16883.709599999998</v>
      </c>
    </row>
    <row r="2987" spans="12:13" x14ac:dyDescent="0.35">
      <c r="L2987" s="27" t="s">
        <v>16695</v>
      </c>
      <c r="M2987" s="2">
        <v>16883.709599999998</v>
      </c>
    </row>
    <row r="2988" spans="12:13" x14ac:dyDescent="0.35">
      <c r="L2988" s="27" t="s">
        <v>13607</v>
      </c>
      <c r="M2988" s="2">
        <v>16883.709599999998</v>
      </c>
    </row>
    <row r="2989" spans="12:13" x14ac:dyDescent="0.35">
      <c r="L2989" s="27" t="s">
        <v>10690</v>
      </c>
      <c r="M2989" s="2">
        <v>16883.709599999998</v>
      </c>
    </row>
    <row r="2990" spans="12:13" x14ac:dyDescent="0.35">
      <c r="L2990" s="27" t="s">
        <v>7960</v>
      </c>
      <c r="M2990" s="2">
        <v>16883.709599999998</v>
      </c>
    </row>
    <row r="2991" spans="12:13" x14ac:dyDescent="0.35">
      <c r="L2991" s="27" t="s">
        <v>6916</v>
      </c>
      <c r="M2991" s="2">
        <v>16883.709599999998</v>
      </c>
    </row>
    <row r="2992" spans="12:13" x14ac:dyDescent="0.35">
      <c r="L2992" s="27" t="s">
        <v>6397</v>
      </c>
      <c r="M2992" s="2">
        <v>16883.709599999998</v>
      </c>
    </row>
    <row r="2993" spans="12:13" x14ac:dyDescent="0.35">
      <c r="L2993" s="27" t="s">
        <v>6058</v>
      </c>
      <c r="M2993" s="2">
        <v>16883.709599999998</v>
      </c>
    </row>
    <row r="2994" spans="12:13" x14ac:dyDescent="0.35">
      <c r="L2994" s="27" t="s">
        <v>12591</v>
      </c>
      <c r="M2994" s="2">
        <v>16880.772200000003</v>
      </c>
    </row>
    <row r="2995" spans="12:13" x14ac:dyDescent="0.35">
      <c r="L2995" s="27" t="s">
        <v>2983</v>
      </c>
      <c r="M2995" s="2">
        <v>16880.346600000001</v>
      </c>
    </row>
    <row r="2996" spans="12:13" x14ac:dyDescent="0.35">
      <c r="L2996" s="27" t="s">
        <v>18323</v>
      </c>
      <c r="M2996" s="2">
        <v>16878.231100000001</v>
      </c>
    </row>
    <row r="2997" spans="12:13" x14ac:dyDescent="0.35">
      <c r="L2997" s="27" t="s">
        <v>13089</v>
      </c>
      <c r="M2997" s="2">
        <v>16877.095499999999</v>
      </c>
    </row>
    <row r="2998" spans="12:13" x14ac:dyDescent="0.35">
      <c r="L2998" s="27" t="s">
        <v>1993</v>
      </c>
      <c r="M2998" s="2">
        <v>16873.789700000001</v>
      </c>
    </row>
    <row r="2999" spans="12:13" x14ac:dyDescent="0.35">
      <c r="L2999" s="27" t="s">
        <v>8606</v>
      </c>
      <c r="M2999" s="2">
        <v>16861.432299999997</v>
      </c>
    </row>
    <row r="3000" spans="12:13" x14ac:dyDescent="0.35">
      <c r="L3000" s="27" t="s">
        <v>545</v>
      </c>
      <c r="M3000" s="2">
        <v>16858.2166</v>
      </c>
    </row>
    <row r="3001" spans="12:13" x14ac:dyDescent="0.35">
      <c r="L3001" s="27" t="s">
        <v>12340</v>
      </c>
      <c r="M3001" s="2">
        <v>16856.647700000001</v>
      </c>
    </row>
    <row r="3002" spans="12:13" x14ac:dyDescent="0.35">
      <c r="L3002" s="27" t="s">
        <v>13997</v>
      </c>
      <c r="M3002" s="2">
        <v>16852.855499999998</v>
      </c>
    </row>
    <row r="3003" spans="12:13" x14ac:dyDescent="0.35">
      <c r="L3003" s="27" t="s">
        <v>5602</v>
      </c>
      <c r="M3003" s="2">
        <v>16844.0301</v>
      </c>
    </row>
    <row r="3004" spans="12:13" x14ac:dyDescent="0.35">
      <c r="L3004" s="27" t="s">
        <v>355</v>
      </c>
      <c r="M3004" s="2">
        <v>16837.803099999997</v>
      </c>
    </row>
    <row r="3005" spans="12:13" x14ac:dyDescent="0.35">
      <c r="L3005" s="27" t="s">
        <v>7870</v>
      </c>
      <c r="M3005" s="2">
        <v>16835.7245</v>
      </c>
    </row>
    <row r="3006" spans="12:13" x14ac:dyDescent="0.35">
      <c r="L3006" s="27" t="s">
        <v>5889</v>
      </c>
      <c r="M3006" s="2">
        <v>16830.444599999999</v>
      </c>
    </row>
    <row r="3007" spans="12:13" x14ac:dyDescent="0.35">
      <c r="L3007" s="27" t="s">
        <v>12104</v>
      </c>
      <c r="M3007" s="2">
        <v>16824.1646</v>
      </c>
    </row>
    <row r="3008" spans="12:13" x14ac:dyDescent="0.35">
      <c r="L3008" s="27" t="s">
        <v>11928</v>
      </c>
      <c r="M3008" s="2">
        <v>16821.0975</v>
      </c>
    </row>
    <row r="3009" spans="12:13" x14ac:dyDescent="0.35">
      <c r="L3009" s="27" t="s">
        <v>5319</v>
      </c>
      <c r="M3009" s="2">
        <v>16820.497900000002</v>
      </c>
    </row>
    <row r="3010" spans="12:13" x14ac:dyDescent="0.35">
      <c r="L3010" s="27" t="s">
        <v>2560</v>
      </c>
      <c r="M3010" s="2">
        <v>16813.141299999999</v>
      </c>
    </row>
    <row r="3011" spans="12:13" x14ac:dyDescent="0.35">
      <c r="L3011" s="27" t="s">
        <v>592</v>
      </c>
      <c r="M3011" s="2">
        <v>16797.066299999999</v>
      </c>
    </row>
    <row r="3012" spans="12:13" x14ac:dyDescent="0.35">
      <c r="L3012" s="27" t="s">
        <v>11461</v>
      </c>
      <c r="M3012" s="2">
        <v>16785.9244</v>
      </c>
    </row>
    <row r="3013" spans="12:13" x14ac:dyDescent="0.35">
      <c r="L3013" s="27" t="s">
        <v>13127</v>
      </c>
      <c r="M3013" s="2">
        <v>16783.763599999998</v>
      </c>
    </row>
    <row r="3014" spans="12:13" x14ac:dyDescent="0.35">
      <c r="L3014" s="27" t="s">
        <v>18193</v>
      </c>
      <c r="M3014" s="2">
        <v>16756.991000000002</v>
      </c>
    </row>
    <row r="3015" spans="12:13" x14ac:dyDescent="0.35">
      <c r="L3015" s="27" t="s">
        <v>4820</v>
      </c>
      <c r="M3015" s="2">
        <v>16756.259000000002</v>
      </c>
    </row>
    <row r="3016" spans="12:13" x14ac:dyDescent="0.35">
      <c r="L3016" s="27" t="s">
        <v>14748</v>
      </c>
      <c r="M3016" s="2">
        <v>16755.468300000004</v>
      </c>
    </row>
    <row r="3017" spans="12:13" x14ac:dyDescent="0.35">
      <c r="L3017" s="27" t="s">
        <v>15831</v>
      </c>
      <c r="M3017" s="2">
        <v>16755.29</v>
      </c>
    </row>
    <row r="3018" spans="12:13" x14ac:dyDescent="0.35">
      <c r="L3018" s="27" t="s">
        <v>9120</v>
      </c>
      <c r="M3018" s="2">
        <v>16751.801899999999</v>
      </c>
    </row>
    <row r="3019" spans="12:13" x14ac:dyDescent="0.35">
      <c r="L3019" s="27" t="s">
        <v>9796</v>
      </c>
      <c r="M3019" s="2">
        <v>16739.071199999998</v>
      </c>
    </row>
    <row r="3020" spans="12:13" x14ac:dyDescent="0.35">
      <c r="L3020" s="27" t="s">
        <v>10191</v>
      </c>
      <c r="M3020" s="2">
        <v>16728.7628</v>
      </c>
    </row>
    <row r="3021" spans="12:13" x14ac:dyDescent="0.35">
      <c r="L3021" s="27" t="s">
        <v>4670</v>
      </c>
      <c r="M3021" s="2">
        <v>16702.2431</v>
      </c>
    </row>
    <row r="3022" spans="12:13" x14ac:dyDescent="0.35">
      <c r="L3022" s="27" t="s">
        <v>12026</v>
      </c>
      <c r="M3022" s="2">
        <v>16697.7088</v>
      </c>
    </row>
    <row r="3023" spans="12:13" x14ac:dyDescent="0.35">
      <c r="L3023" s="27" t="s">
        <v>7827</v>
      </c>
      <c r="M3023" s="2">
        <v>16688.139200000001</v>
      </c>
    </row>
    <row r="3024" spans="12:13" x14ac:dyDescent="0.35">
      <c r="L3024" s="27" t="s">
        <v>4457</v>
      </c>
      <c r="M3024" s="2">
        <v>16688.139200000001</v>
      </c>
    </row>
    <row r="3025" spans="12:13" x14ac:dyDescent="0.35">
      <c r="L3025" s="27" t="s">
        <v>16843</v>
      </c>
      <c r="M3025" s="2">
        <v>16673.859</v>
      </c>
    </row>
    <row r="3026" spans="12:13" x14ac:dyDescent="0.35">
      <c r="L3026" s="27" t="s">
        <v>1211</v>
      </c>
      <c r="M3026" s="2">
        <v>16671.415200000003</v>
      </c>
    </row>
    <row r="3027" spans="12:13" x14ac:dyDescent="0.35">
      <c r="L3027" s="27" t="s">
        <v>15984</v>
      </c>
      <c r="M3027" s="2">
        <v>16667.396000000001</v>
      </c>
    </row>
    <row r="3028" spans="12:13" x14ac:dyDescent="0.35">
      <c r="L3028" s="27" t="s">
        <v>11637</v>
      </c>
      <c r="M3028" s="2">
        <v>16665.084999999999</v>
      </c>
    </row>
    <row r="3029" spans="12:13" x14ac:dyDescent="0.35">
      <c r="L3029" s="27" t="s">
        <v>4646</v>
      </c>
      <c r="M3029" s="2">
        <v>16661.6921</v>
      </c>
    </row>
    <row r="3030" spans="12:13" x14ac:dyDescent="0.35">
      <c r="L3030" s="27" t="s">
        <v>12680</v>
      </c>
      <c r="M3030" s="2">
        <v>16654.5481</v>
      </c>
    </row>
    <row r="3031" spans="12:13" x14ac:dyDescent="0.35">
      <c r="L3031" s="27" t="s">
        <v>17120</v>
      </c>
      <c r="M3031" s="2">
        <v>16651.930099999998</v>
      </c>
    </row>
    <row r="3032" spans="12:13" x14ac:dyDescent="0.35">
      <c r="L3032" s="27" t="s">
        <v>14010</v>
      </c>
      <c r="M3032" s="2">
        <v>16642.144799999998</v>
      </c>
    </row>
    <row r="3033" spans="12:13" x14ac:dyDescent="0.35">
      <c r="L3033" s="27" t="s">
        <v>8135</v>
      </c>
      <c r="M3033" s="2">
        <v>16642.144799999998</v>
      </c>
    </row>
    <row r="3034" spans="12:13" x14ac:dyDescent="0.35">
      <c r="L3034" s="27" t="s">
        <v>1757</v>
      </c>
      <c r="M3034" s="2">
        <v>16642.144799999998</v>
      </c>
    </row>
    <row r="3035" spans="12:13" x14ac:dyDescent="0.35">
      <c r="L3035" s="27" t="s">
        <v>2268</v>
      </c>
      <c r="M3035" s="2">
        <v>16636.744099999996</v>
      </c>
    </row>
    <row r="3036" spans="12:13" x14ac:dyDescent="0.35">
      <c r="L3036" s="27" t="s">
        <v>4498</v>
      </c>
      <c r="M3036" s="2">
        <v>16621.046900000001</v>
      </c>
    </row>
    <row r="3037" spans="12:13" x14ac:dyDescent="0.35">
      <c r="L3037" s="27" t="s">
        <v>3788</v>
      </c>
      <c r="M3037" s="2">
        <v>16614.940600000002</v>
      </c>
    </row>
    <row r="3038" spans="12:13" x14ac:dyDescent="0.35">
      <c r="L3038" s="27" t="s">
        <v>11776</v>
      </c>
      <c r="M3038" s="2">
        <v>16612.091800000002</v>
      </c>
    </row>
    <row r="3039" spans="12:13" x14ac:dyDescent="0.35">
      <c r="L3039" s="27" t="s">
        <v>613</v>
      </c>
      <c r="M3039" s="2">
        <v>16598.738300000001</v>
      </c>
    </row>
    <row r="3040" spans="12:13" x14ac:dyDescent="0.35">
      <c r="L3040" s="27" t="s">
        <v>3215</v>
      </c>
      <c r="M3040" s="2">
        <v>16595.881099999999</v>
      </c>
    </row>
    <row r="3041" spans="12:13" x14ac:dyDescent="0.35">
      <c r="L3041" s="27" t="s">
        <v>14881</v>
      </c>
      <c r="M3041" s="2">
        <v>16595.116699999999</v>
      </c>
    </row>
    <row r="3042" spans="12:13" x14ac:dyDescent="0.35">
      <c r="L3042" s="27" t="s">
        <v>10986</v>
      </c>
      <c r="M3042" s="2">
        <v>16593.0052</v>
      </c>
    </row>
    <row r="3043" spans="12:13" x14ac:dyDescent="0.35">
      <c r="L3043" s="27" t="s">
        <v>4403</v>
      </c>
      <c r="M3043" s="2">
        <v>16578.8747</v>
      </c>
    </row>
    <row r="3044" spans="12:13" x14ac:dyDescent="0.35">
      <c r="L3044" s="27" t="s">
        <v>12331</v>
      </c>
      <c r="M3044" s="2">
        <v>16575.823700000001</v>
      </c>
    </row>
    <row r="3045" spans="12:13" x14ac:dyDescent="0.35">
      <c r="L3045" s="27" t="s">
        <v>6850</v>
      </c>
      <c r="M3045" s="2">
        <v>16571.192199999998</v>
      </c>
    </row>
    <row r="3046" spans="12:13" x14ac:dyDescent="0.35">
      <c r="L3046" s="27" t="s">
        <v>3770</v>
      </c>
      <c r="M3046" s="2">
        <v>16565.480100000001</v>
      </c>
    </row>
    <row r="3047" spans="12:13" x14ac:dyDescent="0.35">
      <c r="L3047" s="27" t="s">
        <v>16403</v>
      </c>
      <c r="M3047" s="2">
        <v>16553.756300000001</v>
      </c>
    </row>
    <row r="3048" spans="12:13" x14ac:dyDescent="0.35">
      <c r="L3048" s="27" t="s">
        <v>3563</v>
      </c>
      <c r="M3048" s="2">
        <v>16551.689200000001</v>
      </c>
    </row>
    <row r="3049" spans="12:13" x14ac:dyDescent="0.35">
      <c r="L3049" s="27" t="s">
        <v>17409</v>
      </c>
      <c r="M3049" s="2">
        <v>16545.3874</v>
      </c>
    </row>
    <row r="3050" spans="12:13" x14ac:dyDescent="0.35">
      <c r="L3050" s="27" t="s">
        <v>6912</v>
      </c>
      <c r="M3050" s="2">
        <v>16529.225900000001</v>
      </c>
    </row>
    <row r="3051" spans="12:13" x14ac:dyDescent="0.35">
      <c r="L3051" s="27" t="s">
        <v>14641</v>
      </c>
      <c r="M3051" s="2">
        <v>16528.593000000001</v>
      </c>
    </row>
    <row r="3052" spans="12:13" x14ac:dyDescent="0.35">
      <c r="L3052" s="27" t="s">
        <v>675</v>
      </c>
      <c r="M3052" s="2">
        <v>16527.9964</v>
      </c>
    </row>
    <row r="3053" spans="12:13" x14ac:dyDescent="0.35">
      <c r="L3053" s="27" t="s">
        <v>18314</v>
      </c>
      <c r="M3053" s="2">
        <v>16526.591</v>
      </c>
    </row>
    <row r="3054" spans="12:13" x14ac:dyDescent="0.35">
      <c r="L3054" s="27" t="s">
        <v>10089</v>
      </c>
      <c r="M3054" s="2">
        <v>16525.166000000001</v>
      </c>
    </row>
    <row r="3055" spans="12:13" x14ac:dyDescent="0.35">
      <c r="L3055" s="27" t="s">
        <v>1878</v>
      </c>
      <c r="M3055" s="2">
        <v>16512.897799999999</v>
      </c>
    </row>
    <row r="3056" spans="12:13" x14ac:dyDescent="0.35">
      <c r="L3056" s="27" t="s">
        <v>13197</v>
      </c>
      <c r="M3056" s="2">
        <v>16509.414700000001</v>
      </c>
    </row>
    <row r="3057" spans="12:13" x14ac:dyDescent="0.35">
      <c r="L3057" s="27" t="s">
        <v>9121</v>
      </c>
      <c r="M3057" s="2">
        <v>16505.918000000001</v>
      </c>
    </row>
    <row r="3058" spans="12:13" x14ac:dyDescent="0.35">
      <c r="L3058" s="27" t="s">
        <v>9980</v>
      </c>
      <c r="M3058" s="2">
        <v>16505.483400000001</v>
      </c>
    </row>
    <row r="3059" spans="12:13" x14ac:dyDescent="0.35">
      <c r="L3059" s="27" t="s">
        <v>14577</v>
      </c>
      <c r="M3059" s="2">
        <v>16503.735700000001</v>
      </c>
    </row>
    <row r="3060" spans="12:13" x14ac:dyDescent="0.35">
      <c r="L3060" s="27" t="s">
        <v>7808</v>
      </c>
      <c r="M3060" s="2">
        <v>16498.644799999998</v>
      </c>
    </row>
    <row r="3061" spans="12:13" x14ac:dyDescent="0.35">
      <c r="L3061" s="27" t="s">
        <v>7469</v>
      </c>
      <c r="M3061" s="2">
        <v>16497.0743</v>
      </c>
    </row>
    <row r="3062" spans="12:13" x14ac:dyDescent="0.35">
      <c r="L3062" s="27" t="s">
        <v>2124</v>
      </c>
      <c r="M3062" s="2">
        <v>16494.937000000002</v>
      </c>
    </row>
    <row r="3063" spans="12:13" x14ac:dyDescent="0.35">
      <c r="L3063" s="27" t="s">
        <v>12684</v>
      </c>
      <c r="M3063" s="2">
        <v>16493.550500000001</v>
      </c>
    </row>
    <row r="3064" spans="12:13" x14ac:dyDescent="0.35">
      <c r="L3064" s="27" t="s">
        <v>11210</v>
      </c>
      <c r="M3064" s="2">
        <v>16489.702800000003</v>
      </c>
    </row>
    <row r="3065" spans="12:13" x14ac:dyDescent="0.35">
      <c r="L3065" s="27" t="s">
        <v>7767</v>
      </c>
      <c r="M3065" s="2">
        <v>16489.616300000002</v>
      </c>
    </row>
    <row r="3066" spans="12:13" x14ac:dyDescent="0.35">
      <c r="L3066" s="27" t="s">
        <v>8935</v>
      </c>
      <c r="M3066" s="2">
        <v>16488.912500000002</v>
      </c>
    </row>
    <row r="3067" spans="12:13" x14ac:dyDescent="0.35">
      <c r="L3067" s="27" t="s">
        <v>9956</v>
      </c>
      <c r="M3067" s="2">
        <v>16480.387900000002</v>
      </c>
    </row>
    <row r="3068" spans="12:13" x14ac:dyDescent="0.35">
      <c r="L3068" s="27" t="s">
        <v>13423</v>
      </c>
      <c r="M3068" s="2">
        <v>16476.081200000001</v>
      </c>
    </row>
    <row r="3069" spans="12:13" x14ac:dyDescent="0.35">
      <c r="L3069" s="27" t="s">
        <v>12129</v>
      </c>
      <c r="M3069" s="2">
        <v>16465.823499999999</v>
      </c>
    </row>
    <row r="3070" spans="12:13" x14ac:dyDescent="0.35">
      <c r="L3070" s="27" t="s">
        <v>13206</v>
      </c>
      <c r="M3070" s="2">
        <v>16464.917300000001</v>
      </c>
    </row>
    <row r="3071" spans="12:13" x14ac:dyDescent="0.35">
      <c r="L3071" s="27" t="s">
        <v>8049</v>
      </c>
      <c r="M3071" s="2">
        <v>16459.9283</v>
      </c>
    </row>
    <row r="3072" spans="12:13" x14ac:dyDescent="0.35">
      <c r="L3072" s="27" t="s">
        <v>11430</v>
      </c>
      <c r="M3072" s="2">
        <v>16456.4067</v>
      </c>
    </row>
    <row r="3073" spans="12:13" x14ac:dyDescent="0.35">
      <c r="L3073" s="27" t="s">
        <v>2113</v>
      </c>
      <c r="M3073" s="2">
        <v>16449.4182</v>
      </c>
    </row>
    <row r="3074" spans="12:13" x14ac:dyDescent="0.35">
      <c r="L3074" s="27" t="s">
        <v>2726</v>
      </c>
      <c r="M3074" s="2">
        <v>16445.616700000002</v>
      </c>
    </row>
    <row r="3075" spans="12:13" x14ac:dyDescent="0.35">
      <c r="L3075" s="27" t="s">
        <v>14783</v>
      </c>
      <c r="M3075" s="2">
        <v>16443.305</v>
      </c>
    </row>
    <row r="3076" spans="12:13" x14ac:dyDescent="0.35">
      <c r="L3076" s="27" t="s">
        <v>11576</v>
      </c>
      <c r="M3076" s="2">
        <v>16438.2608</v>
      </c>
    </row>
    <row r="3077" spans="12:13" x14ac:dyDescent="0.35">
      <c r="L3077" s="27" t="s">
        <v>14542</v>
      </c>
      <c r="M3077" s="2">
        <v>16432.293000000001</v>
      </c>
    </row>
    <row r="3078" spans="12:13" x14ac:dyDescent="0.35">
      <c r="L3078" s="27" t="s">
        <v>4060</v>
      </c>
      <c r="M3078" s="2">
        <v>16431.724300000002</v>
      </c>
    </row>
    <row r="3079" spans="12:13" x14ac:dyDescent="0.35">
      <c r="L3079" s="27" t="s">
        <v>6366</v>
      </c>
      <c r="M3079" s="2">
        <v>16424.284800000001</v>
      </c>
    </row>
    <row r="3080" spans="12:13" x14ac:dyDescent="0.35">
      <c r="L3080" s="27" t="s">
        <v>8181</v>
      </c>
      <c r="M3080" s="2">
        <v>16420.176299999999</v>
      </c>
    </row>
    <row r="3081" spans="12:13" x14ac:dyDescent="0.35">
      <c r="L3081" s="27" t="s">
        <v>8245</v>
      </c>
      <c r="M3081" s="2">
        <v>16418.771200000003</v>
      </c>
    </row>
    <row r="3082" spans="12:13" x14ac:dyDescent="0.35">
      <c r="L3082" s="27" t="s">
        <v>9899</v>
      </c>
      <c r="M3082" s="2">
        <v>16415.173900000002</v>
      </c>
    </row>
    <row r="3083" spans="12:13" x14ac:dyDescent="0.35">
      <c r="L3083" s="27" t="s">
        <v>404</v>
      </c>
      <c r="M3083" s="2">
        <v>16410.261900000001</v>
      </c>
    </row>
    <row r="3084" spans="12:13" x14ac:dyDescent="0.35">
      <c r="L3084" s="27" t="s">
        <v>2688</v>
      </c>
      <c r="M3084" s="2">
        <v>16409.370999999999</v>
      </c>
    </row>
    <row r="3085" spans="12:13" x14ac:dyDescent="0.35">
      <c r="L3085" s="27" t="s">
        <v>15704</v>
      </c>
      <c r="M3085" s="2">
        <v>16402.165699999998</v>
      </c>
    </row>
    <row r="3086" spans="12:13" x14ac:dyDescent="0.35">
      <c r="L3086" s="27" t="s">
        <v>757</v>
      </c>
      <c r="M3086" s="2">
        <v>16394.9653</v>
      </c>
    </row>
    <row r="3087" spans="12:13" x14ac:dyDescent="0.35">
      <c r="L3087" s="27" t="s">
        <v>3220</v>
      </c>
      <c r="M3087" s="2">
        <v>16390.6044</v>
      </c>
    </row>
    <row r="3088" spans="12:13" x14ac:dyDescent="0.35">
      <c r="L3088" s="27" t="s">
        <v>14333</v>
      </c>
      <c r="M3088" s="2">
        <v>16387.508700000002</v>
      </c>
    </row>
    <row r="3089" spans="12:13" x14ac:dyDescent="0.35">
      <c r="L3089" s="27" t="s">
        <v>9063</v>
      </c>
      <c r="M3089" s="2">
        <v>16381.8292</v>
      </c>
    </row>
    <row r="3090" spans="12:13" x14ac:dyDescent="0.35">
      <c r="L3090" s="27" t="s">
        <v>10101</v>
      </c>
      <c r="M3090" s="2">
        <v>16380.823</v>
      </c>
    </row>
    <row r="3091" spans="12:13" x14ac:dyDescent="0.35">
      <c r="L3091" s="27" t="s">
        <v>682</v>
      </c>
      <c r="M3091" s="2">
        <v>16373.134800000002</v>
      </c>
    </row>
    <row r="3092" spans="12:13" x14ac:dyDescent="0.35">
      <c r="L3092" s="27" t="s">
        <v>15416</v>
      </c>
      <c r="M3092" s="2">
        <v>16371.234399999999</v>
      </c>
    </row>
    <row r="3093" spans="12:13" x14ac:dyDescent="0.35">
      <c r="L3093" s="27" t="s">
        <v>5567</v>
      </c>
      <c r="M3093" s="2">
        <v>16370.717199999999</v>
      </c>
    </row>
    <row r="3094" spans="12:13" x14ac:dyDescent="0.35">
      <c r="L3094" s="27" t="s">
        <v>15959</v>
      </c>
      <c r="M3094" s="2">
        <v>16369.800000000001</v>
      </c>
    </row>
    <row r="3095" spans="12:13" x14ac:dyDescent="0.35">
      <c r="L3095" s="27" t="s">
        <v>5792</v>
      </c>
      <c r="M3095" s="2">
        <v>16359.986999999999</v>
      </c>
    </row>
    <row r="3096" spans="12:13" x14ac:dyDescent="0.35">
      <c r="L3096" s="27" t="s">
        <v>8208</v>
      </c>
      <c r="M3096" s="2">
        <v>16359.6039</v>
      </c>
    </row>
    <row r="3097" spans="12:13" x14ac:dyDescent="0.35">
      <c r="L3097" s="27" t="s">
        <v>774</v>
      </c>
      <c r="M3097" s="2">
        <v>16356.695299999999</v>
      </c>
    </row>
    <row r="3098" spans="12:13" x14ac:dyDescent="0.35">
      <c r="L3098" s="27" t="s">
        <v>16291</v>
      </c>
      <c r="M3098" s="2">
        <v>16355.920100000001</v>
      </c>
    </row>
    <row r="3099" spans="12:13" x14ac:dyDescent="0.35">
      <c r="L3099" s="27" t="s">
        <v>17460</v>
      </c>
      <c r="M3099" s="2">
        <v>16354.072000000002</v>
      </c>
    </row>
    <row r="3100" spans="12:13" x14ac:dyDescent="0.35">
      <c r="L3100" s="27" t="s">
        <v>15581</v>
      </c>
      <c r="M3100" s="2">
        <v>16353.739599999999</v>
      </c>
    </row>
    <row r="3101" spans="12:13" x14ac:dyDescent="0.35">
      <c r="L3101" s="27" t="s">
        <v>18214</v>
      </c>
      <c r="M3101" s="2">
        <v>16353.4601</v>
      </c>
    </row>
    <row r="3102" spans="12:13" x14ac:dyDescent="0.35">
      <c r="L3102" s="27" t="s">
        <v>7807</v>
      </c>
      <c r="M3102" s="2">
        <v>16343.8614</v>
      </c>
    </row>
    <row r="3103" spans="12:13" x14ac:dyDescent="0.35">
      <c r="L3103" s="27" t="s">
        <v>10922</v>
      </c>
      <c r="M3103" s="2">
        <v>16342.531500000001</v>
      </c>
    </row>
    <row r="3104" spans="12:13" x14ac:dyDescent="0.35">
      <c r="L3104" s="27" t="s">
        <v>8332</v>
      </c>
      <c r="M3104" s="2">
        <v>16337.792100000001</v>
      </c>
    </row>
    <row r="3105" spans="12:13" x14ac:dyDescent="0.35">
      <c r="L3105" s="27" t="s">
        <v>12010</v>
      </c>
      <c r="M3105" s="2">
        <v>16335.6908</v>
      </c>
    </row>
    <row r="3106" spans="12:13" x14ac:dyDescent="0.35">
      <c r="L3106" s="27" t="s">
        <v>5818</v>
      </c>
      <c r="M3106" s="2">
        <v>16327.5375</v>
      </c>
    </row>
    <row r="3107" spans="12:13" x14ac:dyDescent="0.35">
      <c r="L3107" s="27" t="s">
        <v>17237</v>
      </c>
      <c r="M3107" s="2">
        <v>16325.9926</v>
      </c>
    </row>
    <row r="3108" spans="12:13" x14ac:dyDescent="0.35">
      <c r="L3108" s="27" t="s">
        <v>251</v>
      </c>
      <c r="M3108" s="2">
        <v>16322.3788</v>
      </c>
    </row>
    <row r="3109" spans="12:13" x14ac:dyDescent="0.35">
      <c r="L3109" s="27" t="s">
        <v>10740</v>
      </c>
      <c r="M3109" s="2">
        <v>16320.023199999998</v>
      </c>
    </row>
    <row r="3110" spans="12:13" x14ac:dyDescent="0.35">
      <c r="L3110" s="27" t="s">
        <v>8362</v>
      </c>
      <c r="M3110" s="2">
        <v>16319.793300000001</v>
      </c>
    </row>
    <row r="3111" spans="12:13" x14ac:dyDescent="0.35">
      <c r="L3111" s="27" t="s">
        <v>12135</v>
      </c>
      <c r="M3111" s="2">
        <v>16312.313400000001</v>
      </c>
    </row>
    <row r="3112" spans="12:13" x14ac:dyDescent="0.35">
      <c r="L3112" s="27" t="s">
        <v>12687</v>
      </c>
      <c r="M3112" s="2">
        <v>16312.132399999999</v>
      </c>
    </row>
    <row r="3113" spans="12:13" x14ac:dyDescent="0.35">
      <c r="L3113" s="27" t="s">
        <v>16542</v>
      </c>
      <c r="M3113" s="2">
        <v>16311.537899999999</v>
      </c>
    </row>
    <row r="3114" spans="12:13" x14ac:dyDescent="0.35">
      <c r="L3114" s="27" t="s">
        <v>10452</v>
      </c>
      <c r="M3114" s="2">
        <v>16309.6284</v>
      </c>
    </row>
    <row r="3115" spans="12:13" x14ac:dyDescent="0.35">
      <c r="L3115" s="27" t="s">
        <v>5186</v>
      </c>
      <c r="M3115" s="2">
        <v>16302.0442</v>
      </c>
    </row>
    <row r="3116" spans="12:13" x14ac:dyDescent="0.35">
      <c r="L3116" s="27" t="s">
        <v>6433</v>
      </c>
      <c r="M3116" s="2">
        <v>16299.075500000001</v>
      </c>
    </row>
    <row r="3117" spans="12:13" x14ac:dyDescent="0.35">
      <c r="L3117" s="27" t="s">
        <v>2040</v>
      </c>
      <c r="M3117" s="2">
        <v>16290.456</v>
      </c>
    </row>
    <row r="3118" spans="12:13" x14ac:dyDescent="0.35">
      <c r="L3118" s="27" t="s">
        <v>11412</v>
      </c>
      <c r="M3118" s="2">
        <v>16287.384099999999</v>
      </c>
    </row>
    <row r="3119" spans="12:13" x14ac:dyDescent="0.35">
      <c r="L3119" s="27" t="s">
        <v>10706</v>
      </c>
      <c r="M3119" s="2">
        <v>16285.011399999999</v>
      </c>
    </row>
    <row r="3120" spans="12:13" x14ac:dyDescent="0.35">
      <c r="L3120" s="27" t="s">
        <v>16922</v>
      </c>
      <c r="M3120" s="2">
        <v>16284.287600000001</v>
      </c>
    </row>
    <row r="3121" spans="12:13" x14ac:dyDescent="0.35">
      <c r="L3121" s="27" t="s">
        <v>14819</v>
      </c>
      <c r="M3121" s="2">
        <v>16282.1852</v>
      </c>
    </row>
    <row r="3122" spans="12:13" x14ac:dyDescent="0.35">
      <c r="L3122" s="27" t="s">
        <v>4095</v>
      </c>
      <c r="M3122" s="2">
        <v>16271.487700000001</v>
      </c>
    </row>
    <row r="3123" spans="12:13" x14ac:dyDescent="0.35">
      <c r="L3123" s="27" t="s">
        <v>17027</v>
      </c>
      <c r="M3123" s="2">
        <v>16265.179200000002</v>
      </c>
    </row>
    <row r="3124" spans="12:13" x14ac:dyDescent="0.35">
      <c r="L3124" s="27" t="s">
        <v>15614</v>
      </c>
      <c r="M3124" s="2">
        <v>16260.281500000001</v>
      </c>
    </row>
    <row r="3125" spans="12:13" x14ac:dyDescent="0.35">
      <c r="L3125" s="27" t="s">
        <v>10349</v>
      </c>
      <c r="M3125" s="2">
        <v>16258.941999999999</v>
      </c>
    </row>
    <row r="3126" spans="12:13" x14ac:dyDescent="0.35">
      <c r="L3126" s="27" t="s">
        <v>8802</v>
      </c>
      <c r="M3126" s="2">
        <v>16258.065699999999</v>
      </c>
    </row>
    <row r="3127" spans="12:13" x14ac:dyDescent="0.35">
      <c r="L3127" s="27" t="s">
        <v>897</v>
      </c>
      <c r="M3127" s="2">
        <v>16254.176300000001</v>
      </c>
    </row>
    <row r="3128" spans="12:13" x14ac:dyDescent="0.35">
      <c r="L3128" s="27" t="s">
        <v>10372</v>
      </c>
      <c r="M3128" s="2">
        <v>16250.287399999999</v>
      </c>
    </row>
    <row r="3129" spans="12:13" x14ac:dyDescent="0.35">
      <c r="L3129" s="27" t="s">
        <v>12648</v>
      </c>
      <c r="M3129" s="2">
        <v>16245.8516</v>
      </c>
    </row>
    <row r="3130" spans="12:13" x14ac:dyDescent="0.35">
      <c r="L3130" s="27" t="s">
        <v>6834</v>
      </c>
      <c r="M3130" s="2">
        <v>16245.8516</v>
      </c>
    </row>
    <row r="3131" spans="12:13" x14ac:dyDescent="0.35">
      <c r="L3131" s="27" t="s">
        <v>17175</v>
      </c>
      <c r="M3131" s="2">
        <v>16238.3778</v>
      </c>
    </row>
    <row r="3132" spans="12:13" x14ac:dyDescent="0.35">
      <c r="L3132" s="27" t="s">
        <v>3343</v>
      </c>
      <c r="M3132" s="2">
        <v>16232.326799999999</v>
      </c>
    </row>
    <row r="3133" spans="12:13" x14ac:dyDescent="0.35">
      <c r="L3133" s="27" t="s">
        <v>911</v>
      </c>
      <c r="M3133" s="2">
        <v>16231.9195</v>
      </c>
    </row>
    <row r="3134" spans="12:13" x14ac:dyDescent="0.35">
      <c r="L3134" s="27" t="s">
        <v>7607</v>
      </c>
      <c r="M3134" s="2">
        <v>16230.1929</v>
      </c>
    </row>
    <row r="3135" spans="12:13" x14ac:dyDescent="0.35">
      <c r="L3135" s="27" t="s">
        <v>15629</v>
      </c>
      <c r="M3135" s="2">
        <v>16223.543799999999</v>
      </c>
    </row>
    <row r="3136" spans="12:13" x14ac:dyDescent="0.35">
      <c r="L3136" s="27" t="s">
        <v>13765</v>
      </c>
      <c r="M3136" s="2">
        <v>16220.818000000003</v>
      </c>
    </row>
    <row r="3137" spans="12:13" x14ac:dyDescent="0.35">
      <c r="L3137" s="27" t="s">
        <v>11486</v>
      </c>
      <c r="M3137" s="2">
        <v>16216.390599999999</v>
      </c>
    </row>
    <row r="3138" spans="12:13" x14ac:dyDescent="0.35">
      <c r="L3138" s="27" t="s">
        <v>1115</v>
      </c>
      <c r="M3138" s="2">
        <v>16216.390599999999</v>
      </c>
    </row>
    <row r="3139" spans="12:13" x14ac:dyDescent="0.35">
      <c r="L3139" s="27" t="s">
        <v>15363</v>
      </c>
      <c r="M3139" s="2">
        <v>16212.7448</v>
      </c>
    </row>
    <row r="3140" spans="12:13" x14ac:dyDescent="0.35">
      <c r="L3140" s="27" t="s">
        <v>8443</v>
      </c>
      <c r="M3140" s="2">
        <v>16210.582700000001</v>
      </c>
    </row>
    <row r="3141" spans="12:13" x14ac:dyDescent="0.35">
      <c r="L3141" s="27" t="s">
        <v>2107</v>
      </c>
      <c r="M3141" s="2">
        <v>16206.446099999999</v>
      </c>
    </row>
    <row r="3142" spans="12:13" x14ac:dyDescent="0.35">
      <c r="L3142" s="27" t="s">
        <v>13035</v>
      </c>
      <c r="M3142" s="2">
        <v>16206.4352</v>
      </c>
    </row>
    <row r="3143" spans="12:13" x14ac:dyDescent="0.35">
      <c r="L3143" s="27" t="s">
        <v>10333</v>
      </c>
      <c r="M3143" s="2">
        <v>16202.163999999999</v>
      </c>
    </row>
    <row r="3144" spans="12:13" x14ac:dyDescent="0.35">
      <c r="L3144" s="27" t="s">
        <v>15124</v>
      </c>
      <c r="M3144" s="2">
        <v>16199.660400000001</v>
      </c>
    </row>
    <row r="3145" spans="12:13" x14ac:dyDescent="0.35">
      <c r="L3145" s="27" t="s">
        <v>13014</v>
      </c>
      <c r="M3145" s="2">
        <v>16194.218200000001</v>
      </c>
    </row>
    <row r="3146" spans="12:13" x14ac:dyDescent="0.35">
      <c r="L3146" s="27" t="s">
        <v>10480</v>
      </c>
      <c r="M3146" s="2">
        <v>16185.884599999999</v>
      </c>
    </row>
    <row r="3147" spans="12:13" x14ac:dyDescent="0.35">
      <c r="L3147" s="27" t="s">
        <v>6438</v>
      </c>
      <c r="M3147" s="2">
        <v>16184.723399999999</v>
      </c>
    </row>
    <row r="3148" spans="12:13" x14ac:dyDescent="0.35">
      <c r="L3148" s="27" t="s">
        <v>8444</v>
      </c>
      <c r="M3148" s="2">
        <v>16176.751999999999</v>
      </c>
    </row>
    <row r="3149" spans="12:13" x14ac:dyDescent="0.35">
      <c r="L3149" s="27" t="s">
        <v>17758</v>
      </c>
      <c r="M3149" s="2">
        <v>16173.8542</v>
      </c>
    </row>
    <row r="3150" spans="12:13" x14ac:dyDescent="0.35">
      <c r="L3150" s="27" t="s">
        <v>4091</v>
      </c>
      <c r="M3150" s="2">
        <v>16172.208699999999</v>
      </c>
    </row>
    <row r="3151" spans="12:13" x14ac:dyDescent="0.35">
      <c r="L3151" s="27" t="s">
        <v>8140</v>
      </c>
      <c r="M3151" s="2">
        <v>16158.943799999999</v>
      </c>
    </row>
    <row r="3152" spans="12:13" x14ac:dyDescent="0.35">
      <c r="L3152" s="27" t="s">
        <v>13077</v>
      </c>
      <c r="M3152" s="2">
        <v>16151.759500000002</v>
      </c>
    </row>
    <row r="3153" spans="12:13" x14ac:dyDescent="0.35">
      <c r="L3153" s="27" t="s">
        <v>15620</v>
      </c>
      <c r="M3153" s="2">
        <v>16147.2101</v>
      </c>
    </row>
    <row r="3154" spans="12:13" x14ac:dyDescent="0.35">
      <c r="L3154" s="27" t="s">
        <v>16514</v>
      </c>
      <c r="M3154" s="2">
        <v>16144.9899</v>
      </c>
    </row>
    <row r="3155" spans="12:13" x14ac:dyDescent="0.35">
      <c r="L3155" s="27" t="s">
        <v>14503</v>
      </c>
      <c r="M3155" s="2">
        <v>16129.629199999999</v>
      </c>
    </row>
    <row r="3156" spans="12:13" x14ac:dyDescent="0.35">
      <c r="L3156" s="27" t="s">
        <v>2806</v>
      </c>
      <c r="M3156" s="2">
        <v>16120.377700000001</v>
      </c>
    </row>
    <row r="3157" spans="12:13" x14ac:dyDescent="0.35">
      <c r="L3157" s="27" t="s">
        <v>11404</v>
      </c>
      <c r="M3157" s="2">
        <v>16108.7333</v>
      </c>
    </row>
    <row r="3158" spans="12:13" x14ac:dyDescent="0.35">
      <c r="L3158" s="27" t="s">
        <v>925</v>
      </c>
      <c r="M3158" s="2">
        <v>16104.9221</v>
      </c>
    </row>
    <row r="3159" spans="12:13" x14ac:dyDescent="0.35">
      <c r="L3159" s="27" t="s">
        <v>5010</v>
      </c>
      <c r="M3159" s="2">
        <v>16102.8573</v>
      </c>
    </row>
    <row r="3160" spans="12:13" x14ac:dyDescent="0.35">
      <c r="L3160" s="27" t="s">
        <v>1248</v>
      </c>
      <c r="M3160" s="2">
        <v>16101.984499999999</v>
      </c>
    </row>
    <row r="3161" spans="12:13" x14ac:dyDescent="0.35">
      <c r="L3161" s="27" t="s">
        <v>17925</v>
      </c>
      <c r="M3161" s="2">
        <v>16097.816399999998</v>
      </c>
    </row>
    <row r="3162" spans="12:13" x14ac:dyDescent="0.35">
      <c r="L3162" s="27" t="s">
        <v>5423</v>
      </c>
      <c r="M3162" s="2">
        <v>16090.0337</v>
      </c>
    </row>
    <row r="3163" spans="12:13" x14ac:dyDescent="0.35">
      <c r="L3163" s="27" t="s">
        <v>13070</v>
      </c>
      <c r="M3163" s="2">
        <v>16089.548999999999</v>
      </c>
    </row>
    <row r="3164" spans="12:13" x14ac:dyDescent="0.35">
      <c r="L3164" s="27" t="s">
        <v>14069</v>
      </c>
      <c r="M3164" s="2">
        <v>16084.5407</v>
      </c>
    </row>
    <row r="3165" spans="12:13" x14ac:dyDescent="0.35">
      <c r="L3165" s="27" t="s">
        <v>4176</v>
      </c>
      <c r="M3165" s="2">
        <v>16080.358</v>
      </c>
    </row>
    <row r="3166" spans="12:13" x14ac:dyDescent="0.35">
      <c r="L3166" s="27" t="s">
        <v>9884</v>
      </c>
      <c r="M3166" s="2">
        <v>16079.883400000001</v>
      </c>
    </row>
    <row r="3167" spans="12:13" x14ac:dyDescent="0.35">
      <c r="L3167" s="27" t="s">
        <v>8020</v>
      </c>
      <c r="M3167" s="2">
        <v>16079.395699999999</v>
      </c>
    </row>
    <row r="3168" spans="12:13" x14ac:dyDescent="0.35">
      <c r="L3168" s="27" t="s">
        <v>9058</v>
      </c>
      <c r="M3168" s="2">
        <v>16072.0789</v>
      </c>
    </row>
    <row r="3169" spans="12:13" x14ac:dyDescent="0.35">
      <c r="L3169" s="27" t="s">
        <v>6306</v>
      </c>
      <c r="M3169" s="2">
        <v>16064.277999999998</v>
      </c>
    </row>
    <row r="3170" spans="12:13" x14ac:dyDescent="0.35">
      <c r="L3170" s="27" t="s">
        <v>12421</v>
      </c>
      <c r="M3170" s="2">
        <v>16056.4982</v>
      </c>
    </row>
    <row r="3171" spans="12:13" x14ac:dyDescent="0.35">
      <c r="L3171" s="27" t="s">
        <v>11532</v>
      </c>
      <c r="M3171" s="2">
        <v>16050.008</v>
      </c>
    </row>
    <row r="3172" spans="12:13" x14ac:dyDescent="0.35">
      <c r="L3172" s="27" t="s">
        <v>17407</v>
      </c>
      <c r="M3172" s="2">
        <v>16035.8994</v>
      </c>
    </row>
    <row r="3173" spans="12:13" x14ac:dyDescent="0.35">
      <c r="L3173" s="27" t="s">
        <v>13928</v>
      </c>
      <c r="M3173" s="2">
        <v>16035.8994</v>
      </c>
    </row>
    <row r="3174" spans="12:13" x14ac:dyDescent="0.35">
      <c r="L3174" s="27" t="s">
        <v>13881</v>
      </c>
      <c r="M3174" s="2">
        <v>16035.8994</v>
      </c>
    </row>
    <row r="3175" spans="12:13" x14ac:dyDescent="0.35">
      <c r="L3175" s="27" t="s">
        <v>11150</v>
      </c>
      <c r="M3175" s="2">
        <v>16035.8994</v>
      </c>
    </row>
    <row r="3176" spans="12:13" x14ac:dyDescent="0.35">
      <c r="L3176" s="27" t="s">
        <v>10827</v>
      </c>
      <c r="M3176" s="2">
        <v>16035.8994</v>
      </c>
    </row>
    <row r="3177" spans="12:13" x14ac:dyDescent="0.35">
      <c r="L3177" s="27" t="s">
        <v>6446</v>
      </c>
      <c r="M3177" s="2">
        <v>16035.8994</v>
      </c>
    </row>
    <row r="3178" spans="12:13" x14ac:dyDescent="0.35">
      <c r="L3178" s="27" t="s">
        <v>6154</v>
      </c>
      <c r="M3178" s="2">
        <v>16035.8994</v>
      </c>
    </row>
    <row r="3179" spans="12:13" x14ac:dyDescent="0.35">
      <c r="L3179" s="27" t="s">
        <v>4810</v>
      </c>
      <c r="M3179" s="2">
        <v>16034.594500000001</v>
      </c>
    </row>
    <row r="3180" spans="12:13" x14ac:dyDescent="0.35">
      <c r="L3180" s="27" t="s">
        <v>1054</v>
      </c>
      <c r="M3180" s="2">
        <v>16034.094899999998</v>
      </c>
    </row>
    <row r="3181" spans="12:13" x14ac:dyDescent="0.35">
      <c r="L3181" s="27" t="s">
        <v>12022</v>
      </c>
      <c r="M3181" s="2">
        <v>16026.974</v>
      </c>
    </row>
    <row r="3182" spans="12:13" x14ac:dyDescent="0.35">
      <c r="L3182" s="27" t="s">
        <v>8386</v>
      </c>
      <c r="M3182" s="2">
        <v>16026.9679</v>
      </c>
    </row>
    <row r="3183" spans="12:13" x14ac:dyDescent="0.35">
      <c r="L3183" s="27" t="s">
        <v>10387</v>
      </c>
      <c r="M3183" s="2">
        <v>16022.0069</v>
      </c>
    </row>
    <row r="3184" spans="12:13" x14ac:dyDescent="0.35">
      <c r="L3184" s="27" t="s">
        <v>229</v>
      </c>
      <c r="M3184" s="2">
        <v>16019.131899999998</v>
      </c>
    </row>
    <row r="3185" spans="12:13" x14ac:dyDescent="0.35">
      <c r="L3185" s="27" t="s">
        <v>3661</v>
      </c>
      <c r="M3185" s="2">
        <v>16012.1237</v>
      </c>
    </row>
    <row r="3186" spans="12:13" x14ac:dyDescent="0.35">
      <c r="L3186" s="27" t="s">
        <v>12761</v>
      </c>
      <c r="M3186" s="2">
        <v>16006.1679</v>
      </c>
    </row>
    <row r="3187" spans="12:13" x14ac:dyDescent="0.35">
      <c r="L3187" s="27" t="s">
        <v>1905</v>
      </c>
      <c r="M3187" s="2">
        <v>16003.992399999999</v>
      </c>
    </row>
    <row r="3188" spans="12:13" x14ac:dyDescent="0.35">
      <c r="L3188" s="27" t="s">
        <v>9911</v>
      </c>
      <c r="M3188" s="2">
        <v>15994.2742</v>
      </c>
    </row>
    <row r="3189" spans="12:13" x14ac:dyDescent="0.35">
      <c r="L3189" s="27" t="s">
        <v>12888</v>
      </c>
      <c r="M3189" s="2">
        <v>15991.237800000001</v>
      </c>
    </row>
    <row r="3190" spans="12:13" x14ac:dyDescent="0.35">
      <c r="L3190" s="27" t="s">
        <v>11550</v>
      </c>
      <c r="M3190" s="2">
        <v>15991.237800000001</v>
      </c>
    </row>
    <row r="3191" spans="12:13" x14ac:dyDescent="0.35">
      <c r="L3191" s="27" t="s">
        <v>7211</v>
      </c>
      <c r="M3191" s="2">
        <v>15991.237800000001</v>
      </c>
    </row>
    <row r="3192" spans="12:13" x14ac:dyDescent="0.35">
      <c r="L3192" s="27" t="s">
        <v>748</v>
      </c>
      <c r="M3192" s="2">
        <v>15972.9779</v>
      </c>
    </row>
    <row r="3193" spans="12:13" x14ac:dyDescent="0.35">
      <c r="L3193" s="27" t="s">
        <v>11509</v>
      </c>
      <c r="M3193" s="2">
        <v>15971.572899999999</v>
      </c>
    </row>
    <row r="3194" spans="12:13" x14ac:dyDescent="0.35">
      <c r="L3194" s="27" t="s">
        <v>7602</v>
      </c>
      <c r="M3194" s="2">
        <v>15969.1852</v>
      </c>
    </row>
    <row r="3195" spans="12:13" x14ac:dyDescent="0.35">
      <c r="L3195" s="27" t="s">
        <v>14183</v>
      </c>
      <c r="M3195" s="2">
        <v>15968.883400000001</v>
      </c>
    </row>
    <row r="3196" spans="12:13" x14ac:dyDescent="0.35">
      <c r="L3196" s="27" t="s">
        <v>17941</v>
      </c>
      <c r="M3196" s="2">
        <v>15963.3298</v>
      </c>
    </row>
    <row r="3197" spans="12:13" x14ac:dyDescent="0.35">
      <c r="L3197" s="27" t="s">
        <v>2744</v>
      </c>
      <c r="M3197" s="2">
        <v>15958.129000000001</v>
      </c>
    </row>
    <row r="3198" spans="12:13" x14ac:dyDescent="0.35">
      <c r="L3198" s="27" t="s">
        <v>3391</v>
      </c>
      <c r="M3198" s="2">
        <v>15956.393100000001</v>
      </c>
    </row>
    <row r="3199" spans="12:13" x14ac:dyDescent="0.35">
      <c r="L3199" s="27" t="s">
        <v>14909</v>
      </c>
      <c r="M3199" s="2">
        <v>15955.5566</v>
      </c>
    </row>
    <row r="3200" spans="12:13" x14ac:dyDescent="0.35">
      <c r="L3200" s="27" t="s">
        <v>10203</v>
      </c>
      <c r="M3200" s="2">
        <v>15955.429</v>
      </c>
    </row>
    <row r="3201" spans="12:13" x14ac:dyDescent="0.35">
      <c r="L3201" s="27" t="s">
        <v>5028</v>
      </c>
      <c r="M3201" s="2">
        <v>15948.893099999999</v>
      </c>
    </row>
    <row r="3202" spans="12:13" x14ac:dyDescent="0.35">
      <c r="L3202" s="27" t="s">
        <v>9666</v>
      </c>
      <c r="M3202" s="2">
        <v>15943.139200000001</v>
      </c>
    </row>
    <row r="3203" spans="12:13" x14ac:dyDescent="0.35">
      <c r="L3203" s="27" t="s">
        <v>10163</v>
      </c>
      <c r="M3203" s="2">
        <v>15942.4079</v>
      </c>
    </row>
    <row r="3204" spans="12:13" x14ac:dyDescent="0.35">
      <c r="L3204" s="27" t="s">
        <v>12211</v>
      </c>
      <c r="M3204" s="2">
        <v>15934.3778</v>
      </c>
    </row>
    <row r="3205" spans="12:13" x14ac:dyDescent="0.35">
      <c r="L3205" s="27" t="s">
        <v>4439</v>
      </c>
      <c r="M3205" s="2">
        <v>15933.096299999999</v>
      </c>
    </row>
    <row r="3206" spans="12:13" x14ac:dyDescent="0.35">
      <c r="L3206" s="27" t="s">
        <v>711</v>
      </c>
      <c r="M3206" s="2">
        <v>15929.424300000002</v>
      </c>
    </row>
    <row r="3207" spans="12:13" x14ac:dyDescent="0.35">
      <c r="L3207" s="27" t="s">
        <v>3709</v>
      </c>
      <c r="M3207" s="2">
        <v>15926.881300000001</v>
      </c>
    </row>
    <row r="3208" spans="12:13" x14ac:dyDescent="0.35">
      <c r="L3208" s="27" t="s">
        <v>9139</v>
      </c>
      <c r="M3208" s="2">
        <v>15924.6774</v>
      </c>
    </row>
    <row r="3209" spans="12:13" x14ac:dyDescent="0.35">
      <c r="L3209" s="27" t="s">
        <v>2031</v>
      </c>
      <c r="M3209" s="2">
        <v>15918.900000000001</v>
      </c>
    </row>
    <row r="3210" spans="12:13" x14ac:dyDescent="0.35">
      <c r="L3210" s="27" t="s">
        <v>12686</v>
      </c>
      <c r="M3210" s="2">
        <v>15917.779699999999</v>
      </c>
    </row>
    <row r="3211" spans="12:13" x14ac:dyDescent="0.35">
      <c r="L3211" s="27" t="s">
        <v>11495</v>
      </c>
      <c r="M3211" s="2">
        <v>15912.097299999999</v>
      </c>
    </row>
    <row r="3212" spans="12:13" x14ac:dyDescent="0.35">
      <c r="L3212" s="27" t="s">
        <v>9520</v>
      </c>
      <c r="M3212" s="2">
        <v>15904.060999999998</v>
      </c>
    </row>
    <row r="3213" spans="12:13" x14ac:dyDescent="0.35">
      <c r="L3213" s="27" t="s">
        <v>8696</v>
      </c>
      <c r="M3213" s="2">
        <v>15898.114500000001</v>
      </c>
    </row>
    <row r="3214" spans="12:13" x14ac:dyDescent="0.35">
      <c r="L3214" s="27" t="s">
        <v>6114</v>
      </c>
      <c r="M3214" s="2">
        <v>15897.9372</v>
      </c>
    </row>
    <row r="3215" spans="12:13" x14ac:dyDescent="0.35">
      <c r="L3215" s="27" t="s">
        <v>2745</v>
      </c>
      <c r="M3215" s="2">
        <v>15894.9349</v>
      </c>
    </row>
    <row r="3216" spans="12:13" x14ac:dyDescent="0.35">
      <c r="L3216" s="27" t="s">
        <v>703</v>
      </c>
      <c r="M3216" s="2">
        <v>15891.2806</v>
      </c>
    </row>
    <row r="3217" spans="12:13" x14ac:dyDescent="0.35">
      <c r="L3217" s="27" t="s">
        <v>7450</v>
      </c>
      <c r="M3217" s="2">
        <v>15890.776599999999</v>
      </c>
    </row>
    <row r="3218" spans="12:13" x14ac:dyDescent="0.35">
      <c r="L3218" s="27" t="s">
        <v>15994</v>
      </c>
      <c r="M3218" s="2">
        <v>15887.618899999999</v>
      </c>
    </row>
    <row r="3219" spans="12:13" x14ac:dyDescent="0.35">
      <c r="L3219" s="27" t="s">
        <v>13599</v>
      </c>
      <c r="M3219" s="2">
        <v>15883.485900000001</v>
      </c>
    </row>
    <row r="3220" spans="12:13" x14ac:dyDescent="0.35">
      <c r="L3220" s="27" t="s">
        <v>9341</v>
      </c>
      <c r="M3220" s="2">
        <v>15881.144199999999</v>
      </c>
    </row>
    <row r="3221" spans="12:13" x14ac:dyDescent="0.35">
      <c r="L3221" s="27" t="s">
        <v>1609</v>
      </c>
      <c r="M3221" s="2">
        <v>15879.041999999999</v>
      </c>
    </row>
    <row r="3222" spans="12:13" x14ac:dyDescent="0.35">
      <c r="L3222" s="27" t="s">
        <v>7478</v>
      </c>
      <c r="M3222" s="2">
        <v>15876.796200000001</v>
      </c>
    </row>
    <row r="3223" spans="12:13" x14ac:dyDescent="0.35">
      <c r="L3223" s="27" t="s">
        <v>9126</v>
      </c>
      <c r="M3223" s="2">
        <v>15875.137200000001</v>
      </c>
    </row>
    <row r="3224" spans="12:13" x14ac:dyDescent="0.35">
      <c r="L3224" s="27" t="s">
        <v>1980</v>
      </c>
      <c r="M3224" s="2">
        <v>15858.1041</v>
      </c>
    </row>
    <row r="3225" spans="12:13" x14ac:dyDescent="0.35">
      <c r="L3225" s="27" t="s">
        <v>1496</v>
      </c>
      <c r="M3225" s="2">
        <v>15854.228700000001</v>
      </c>
    </row>
    <row r="3226" spans="12:13" x14ac:dyDescent="0.35">
      <c r="L3226" s="27" t="s">
        <v>8830</v>
      </c>
      <c r="M3226" s="2">
        <v>15843.0612</v>
      </c>
    </row>
    <row r="3227" spans="12:13" x14ac:dyDescent="0.35">
      <c r="L3227" s="27" t="s">
        <v>2757</v>
      </c>
      <c r="M3227" s="2">
        <v>15838.656799999999</v>
      </c>
    </row>
    <row r="3228" spans="12:13" x14ac:dyDescent="0.35">
      <c r="L3228" s="27" t="s">
        <v>5432</v>
      </c>
      <c r="M3228" s="2">
        <v>15838.122899999998</v>
      </c>
    </row>
    <row r="3229" spans="12:13" x14ac:dyDescent="0.35">
      <c r="L3229" s="27" t="s">
        <v>9503</v>
      </c>
      <c r="M3229" s="2">
        <v>15833.4499</v>
      </c>
    </row>
    <row r="3230" spans="12:13" x14ac:dyDescent="0.35">
      <c r="L3230" s="27" t="s">
        <v>7924</v>
      </c>
      <c r="M3230" s="2">
        <v>15820.185799999999</v>
      </c>
    </row>
    <row r="3231" spans="12:13" x14ac:dyDescent="0.35">
      <c r="L3231" s="27" t="s">
        <v>9179</v>
      </c>
      <c r="M3231" s="2">
        <v>15816.026900000001</v>
      </c>
    </row>
    <row r="3232" spans="12:13" x14ac:dyDescent="0.35">
      <c r="L3232" s="27" t="s">
        <v>16295</v>
      </c>
      <c r="M3232" s="2">
        <v>15815.557500000001</v>
      </c>
    </row>
    <row r="3233" spans="12:13" x14ac:dyDescent="0.35">
      <c r="L3233" s="27" t="s">
        <v>13662</v>
      </c>
      <c r="M3233" s="2">
        <v>15815.557500000001</v>
      </c>
    </row>
    <row r="3234" spans="12:13" x14ac:dyDescent="0.35">
      <c r="L3234" s="27" t="s">
        <v>5980</v>
      </c>
      <c r="M3234" s="2">
        <v>15815.4256</v>
      </c>
    </row>
    <row r="3235" spans="12:13" x14ac:dyDescent="0.35">
      <c r="L3235" s="27" t="s">
        <v>15040</v>
      </c>
      <c r="M3235" s="2">
        <v>15814.945</v>
      </c>
    </row>
    <row r="3236" spans="12:13" x14ac:dyDescent="0.35">
      <c r="L3236" s="27" t="s">
        <v>14870</v>
      </c>
      <c r="M3236" s="2">
        <v>15813.114799999999</v>
      </c>
    </row>
    <row r="3237" spans="12:13" x14ac:dyDescent="0.35">
      <c r="L3237" s="27" t="s">
        <v>16633</v>
      </c>
      <c r="M3237" s="2">
        <v>15807.3244</v>
      </c>
    </row>
    <row r="3238" spans="12:13" x14ac:dyDescent="0.35">
      <c r="L3238" s="27" t="s">
        <v>11949</v>
      </c>
      <c r="M3238" s="2">
        <v>15798.931199999999</v>
      </c>
    </row>
    <row r="3239" spans="12:13" x14ac:dyDescent="0.35">
      <c r="L3239" s="27" t="s">
        <v>12282</v>
      </c>
      <c r="M3239" s="2">
        <v>15791.808300000001</v>
      </c>
    </row>
    <row r="3240" spans="12:13" x14ac:dyDescent="0.35">
      <c r="L3240" s="27" t="s">
        <v>620</v>
      </c>
      <c r="M3240" s="2">
        <v>15780.800300000001</v>
      </c>
    </row>
    <row r="3241" spans="12:13" x14ac:dyDescent="0.35">
      <c r="L3241" s="27" t="s">
        <v>12720</v>
      </c>
      <c r="M3241" s="2">
        <v>15777.4892</v>
      </c>
    </row>
    <row r="3242" spans="12:13" x14ac:dyDescent="0.35">
      <c r="L3242" s="27" t="s">
        <v>2522</v>
      </c>
      <c r="M3242" s="2">
        <v>15777.338299999999</v>
      </c>
    </row>
    <row r="3243" spans="12:13" x14ac:dyDescent="0.35">
      <c r="L3243" s="27" t="s">
        <v>16859</v>
      </c>
      <c r="M3243" s="2">
        <v>15776.260399999999</v>
      </c>
    </row>
    <row r="3244" spans="12:13" x14ac:dyDescent="0.35">
      <c r="L3244" s="27" t="s">
        <v>16807</v>
      </c>
      <c r="M3244" s="2">
        <v>15774.3197</v>
      </c>
    </row>
    <row r="3245" spans="12:13" x14ac:dyDescent="0.35">
      <c r="L3245" s="27" t="s">
        <v>12496</v>
      </c>
      <c r="M3245" s="2">
        <v>15769.821500000002</v>
      </c>
    </row>
    <row r="3246" spans="12:13" x14ac:dyDescent="0.35">
      <c r="L3246" s="27" t="s">
        <v>15134</v>
      </c>
      <c r="M3246" s="2">
        <v>15764.924300000001</v>
      </c>
    </row>
    <row r="3247" spans="12:13" x14ac:dyDescent="0.35">
      <c r="L3247" s="27" t="s">
        <v>16957</v>
      </c>
      <c r="M3247" s="2">
        <v>15764.187100000001</v>
      </c>
    </row>
    <row r="3248" spans="12:13" x14ac:dyDescent="0.35">
      <c r="L3248" s="27" t="s">
        <v>5528</v>
      </c>
      <c r="M3248" s="2">
        <v>15755.6026</v>
      </c>
    </row>
    <row r="3249" spans="12:13" x14ac:dyDescent="0.35">
      <c r="L3249" s="27" t="s">
        <v>15897</v>
      </c>
      <c r="M3249" s="2">
        <v>15755.457999999999</v>
      </c>
    </row>
    <row r="3250" spans="12:13" x14ac:dyDescent="0.35">
      <c r="L3250" s="27" t="s">
        <v>3366</v>
      </c>
      <c r="M3250" s="2">
        <v>15754.648999999999</v>
      </c>
    </row>
    <row r="3251" spans="12:13" x14ac:dyDescent="0.35">
      <c r="L3251" s="27" t="s">
        <v>1333</v>
      </c>
      <c r="M3251" s="2">
        <v>15753.054300000002</v>
      </c>
    </row>
    <row r="3252" spans="12:13" x14ac:dyDescent="0.35">
      <c r="L3252" s="27" t="s">
        <v>3528</v>
      </c>
      <c r="M3252" s="2">
        <v>15745.743999999999</v>
      </c>
    </row>
    <row r="3253" spans="12:13" x14ac:dyDescent="0.35">
      <c r="L3253" s="27" t="s">
        <v>14203</v>
      </c>
      <c r="M3253" s="2">
        <v>15743.7595</v>
      </c>
    </row>
    <row r="3254" spans="12:13" x14ac:dyDescent="0.35">
      <c r="L3254" s="27" t="s">
        <v>9298</v>
      </c>
      <c r="M3254" s="2">
        <v>15730.5123</v>
      </c>
    </row>
    <row r="3255" spans="12:13" x14ac:dyDescent="0.35">
      <c r="L3255" s="27" t="s">
        <v>10854</v>
      </c>
      <c r="M3255" s="2">
        <v>15728.9218</v>
      </c>
    </row>
    <row r="3256" spans="12:13" x14ac:dyDescent="0.35">
      <c r="L3256" s="27" t="s">
        <v>17095</v>
      </c>
      <c r="M3256" s="2">
        <v>15725.6108</v>
      </c>
    </row>
    <row r="3257" spans="12:13" x14ac:dyDescent="0.35">
      <c r="L3257" s="27" t="s">
        <v>17110</v>
      </c>
      <c r="M3257" s="2">
        <v>15724.4398</v>
      </c>
    </row>
    <row r="3258" spans="12:13" x14ac:dyDescent="0.35">
      <c r="L3258" s="27" t="s">
        <v>576</v>
      </c>
      <c r="M3258" s="2">
        <v>15722.111400000002</v>
      </c>
    </row>
    <row r="3259" spans="12:13" x14ac:dyDescent="0.35">
      <c r="L3259" s="27" t="s">
        <v>11135</v>
      </c>
      <c r="M3259" s="2">
        <v>15717.5831</v>
      </c>
    </row>
    <row r="3260" spans="12:13" x14ac:dyDescent="0.35">
      <c r="L3260" s="27" t="s">
        <v>12157</v>
      </c>
      <c r="M3260" s="2">
        <v>15717.581200000001</v>
      </c>
    </row>
    <row r="3261" spans="12:13" x14ac:dyDescent="0.35">
      <c r="L3261" s="27" t="s">
        <v>17307</v>
      </c>
      <c r="M3261" s="2">
        <v>15716.8336</v>
      </c>
    </row>
    <row r="3262" spans="12:13" x14ac:dyDescent="0.35">
      <c r="L3262" s="27" t="s">
        <v>4289</v>
      </c>
      <c r="M3262" s="2">
        <v>15714.731199999998</v>
      </c>
    </row>
    <row r="3263" spans="12:13" x14ac:dyDescent="0.35">
      <c r="L3263" s="27" t="s">
        <v>562</v>
      </c>
      <c r="M3263" s="2">
        <v>15700.857799999998</v>
      </c>
    </row>
    <row r="3264" spans="12:13" x14ac:dyDescent="0.35">
      <c r="L3264" s="27" t="s">
        <v>2260</v>
      </c>
      <c r="M3264" s="2">
        <v>15699.960900000002</v>
      </c>
    </row>
    <row r="3265" spans="12:13" x14ac:dyDescent="0.35">
      <c r="L3265" s="27" t="s">
        <v>9045</v>
      </c>
      <c r="M3265" s="2">
        <v>15694.598100000003</v>
      </c>
    </row>
    <row r="3266" spans="12:13" x14ac:dyDescent="0.35">
      <c r="L3266" s="27" t="s">
        <v>4390</v>
      </c>
      <c r="M3266" s="2">
        <v>15691.798600000002</v>
      </c>
    </row>
    <row r="3267" spans="12:13" x14ac:dyDescent="0.35">
      <c r="L3267" s="27" t="s">
        <v>17733</v>
      </c>
      <c r="M3267" s="2">
        <v>15690.8655</v>
      </c>
    </row>
    <row r="3268" spans="12:13" x14ac:dyDescent="0.35">
      <c r="L3268" s="27" t="s">
        <v>16308</v>
      </c>
      <c r="M3268" s="2">
        <v>15689.617499999998</v>
      </c>
    </row>
    <row r="3269" spans="12:13" x14ac:dyDescent="0.35">
      <c r="L3269" s="27" t="s">
        <v>5032</v>
      </c>
      <c r="M3269" s="2">
        <v>15689.182100000002</v>
      </c>
    </row>
    <row r="3270" spans="12:13" x14ac:dyDescent="0.35">
      <c r="L3270" s="27" t="s">
        <v>8391</v>
      </c>
      <c r="M3270" s="2">
        <v>15688.950499999999</v>
      </c>
    </row>
    <row r="3271" spans="12:13" x14ac:dyDescent="0.35">
      <c r="L3271" s="27" t="s">
        <v>14647</v>
      </c>
      <c r="M3271" s="2">
        <v>15683.351099999998</v>
      </c>
    </row>
    <row r="3272" spans="12:13" x14ac:dyDescent="0.35">
      <c r="L3272" s="27" t="s">
        <v>5771</v>
      </c>
      <c r="M3272" s="2">
        <v>15682.646200000001</v>
      </c>
    </row>
    <row r="3273" spans="12:13" x14ac:dyDescent="0.35">
      <c r="L3273" s="27" t="s">
        <v>707</v>
      </c>
      <c r="M3273" s="2">
        <v>15678.3091</v>
      </c>
    </row>
    <row r="3274" spans="12:13" x14ac:dyDescent="0.35">
      <c r="L3274" s="27" t="s">
        <v>11230</v>
      </c>
      <c r="M3274" s="2">
        <v>15677.1718</v>
      </c>
    </row>
    <row r="3275" spans="12:13" x14ac:dyDescent="0.35">
      <c r="L3275" s="27" t="s">
        <v>12142</v>
      </c>
      <c r="M3275" s="2">
        <v>15672.6495</v>
      </c>
    </row>
    <row r="3276" spans="12:13" x14ac:dyDescent="0.35">
      <c r="L3276" s="27" t="s">
        <v>4515</v>
      </c>
      <c r="M3276" s="2">
        <v>15671.113000000001</v>
      </c>
    </row>
    <row r="3277" spans="12:13" x14ac:dyDescent="0.35">
      <c r="L3277" s="27" t="s">
        <v>16967</v>
      </c>
      <c r="M3277" s="2">
        <v>15664.8012</v>
      </c>
    </row>
    <row r="3278" spans="12:13" x14ac:dyDescent="0.35">
      <c r="L3278" s="27" t="s">
        <v>828</v>
      </c>
      <c r="M3278" s="2">
        <v>15664.8012</v>
      </c>
    </row>
    <row r="3279" spans="12:13" x14ac:dyDescent="0.35">
      <c r="L3279" s="27" t="s">
        <v>13845</v>
      </c>
      <c r="M3279" s="2">
        <v>15664.3244</v>
      </c>
    </row>
    <row r="3280" spans="12:13" x14ac:dyDescent="0.35">
      <c r="L3280" s="27" t="s">
        <v>17329</v>
      </c>
      <c r="M3280" s="2">
        <v>15663.116000000002</v>
      </c>
    </row>
    <row r="3281" spans="12:13" x14ac:dyDescent="0.35">
      <c r="L3281" s="27" t="s">
        <v>8808</v>
      </c>
      <c r="M3281" s="2">
        <v>15645.130499999999</v>
      </c>
    </row>
    <row r="3282" spans="12:13" x14ac:dyDescent="0.35">
      <c r="L3282" s="27" t="s">
        <v>12376</v>
      </c>
      <c r="M3282" s="2">
        <v>15642.836599999999</v>
      </c>
    </row>
    <row r="3283" spans="12:13" x14ac:dyDescent="0.35">
      <c r="L3283" s="27" t="s">
        <v>9353</v>
      </c>
      <c r="M3283" s="2">
        <v>15631.917600000001</v>
      </c>
    </row>
    <row r="3284" spans="12:13" x14ac:dyDescent="0.35">
      <c r="L3284" s="27" t="s">
        <v>1576</v>
      </c>
      <c r="M3284" s="2">
        <v>15629.768600000001</v>
      </c>
    </row>
    <row r="3285" spans="12:13" x14ac:dyDescent="0.35">
      <c r="L3285" s="27" t="s">
        <v>10013</v>
      </c>
      <c r="M3285" s="2">
        <v>15620.321399999999</v>
      </c>
    </row>
    <row r="3286" spans="12:13" x14ac:dyDescent="0.35">
      <c r="L3286" s="27" t="s">
        <v>13954</v>
      </c>
      <c r="M3286" s="2">
        <v>15618.523499999999</v>
      </c>
    </row>
    <row r="3287" spans="12:13" x14ac:dyDescent="0.35">
      <c r="L3287" s="27" t="s">
        <v>13034</v>
      </c>
      <c r="M3287" s="2">
        <v>15607.3279</v>
      </c>
    </row>
    <row r="3288" spans="12:13" x14ac:dyDescent="0.35">
      <c r="L3288" s="27" t="s">
        <v>7502</v>
      </c>
      <c r="M3288" s="2">
        <v>15606.432199999999</v>
      </c>
    </row>
    <row r="3289" spans="12:13" x14ac:dyDescent="0.35">
      <c r="L3289" s="27" t="s">
        <v>16365</v>
      </c>
      <c r="M3289" s="2">
        <v>15599.916900000002</v>
      </c>
    </row>
    <row r="3290" spans="12:13" x14ac:dyDescent="0.35">
      <c r="L3290" s="27" t="s">
        <v>12969</v>
      </c>
      <c r="M3290" s="2">
        <v>15596.0785</v>
      </c>
    </row>
    <row r="3291" spans="12:13" x14ac:dyDescent="0.35">
      <c r="L3291" s="27" t="s">
        <v>13461</v>
      </c>
      <c r="M3291" s="2">
        <v>15595.304599999999</v>
      </c>
    </row>
    <row r="3292" spans="12:13" x14ac:dyDescent="0.35">
      <c r="L3292" s="27" t="s">
        <v>10989</v>
      </c>
      <c r="M3292" s="2">
        <v>15593.013800000001</v>
      </c>
    </row>
    <row r="3293" spans="12:13" x14ac:dyDescent="0.35">
      <c r="L3293" s="27" t="s">
        <v>6215</v>
      </c>
      <c r="M3293" s="2">
        <v>15579.257300000001</v>
      </c>
    </row>
    <row r="3294" spans="12:13" x14ac:dyDescent="0.35">
      <c r="L3294" s="27" t="s">
        <v>4240</v>
      </c>
      <c r="M3294" s="2">
        <v>15577.186399999999</v>
      </c>
    </row>
    <row r="3295" spans="12:13" x14ac:dyDescent="0.35">
      <c r="L3295" s="27" t="s">
        <v>16050</v>
      </c>
      <c r="M3295" s="2">
        <v>15538.8421</v>
      </c>
    </row>
    <row r="3296" spans="12:13" x14ac:dyDescent="0.35">
      <c r="L3296" s="27" t="s">
        <v>16299</v>
      </c>
      <c r="M3296" s="2">
        <v>15537.590700000001</v>
      </c>
    </row>
    <row r="3297" spans="12:13" x14ac:dyDescent="0.35">
      <c r="L3297" s="27" t="s">
        <v>16745</v>
      </c>
      <c r="M3297" s="2">
        <v>15536.3886</v>
      </c>
    </row>
    <row r="3298" spans="12:13" x14ac:dyDescent="0.35">
      <c r="L3298" s="27" t="s">
        <v>15716</v>
      </c>
      <c r="M3298" s="2">
        <v>15522.387900000002</v>
      </c>
    </row>
    <row r="3299" spans="12:13" x14ac:dyDescent="0.35">
      <c r="L3299" s="27" t="s">
        <v>14212</v>
      </c>
      <c r="M3299" s="2">
        <v>15513.4787</v>
      </c>
    </row>
    <row r="3300" spans="12:13" x14ac:dyDescent="0.35">
      <c r="L3300" s="27" t="s">
        <v>1903</v>
      </c>
      <c r="M3300" s="2">
        <v>15512.0005</v>
      </c>
    </row>
    <row r="3301" spans="12:13" x14ac:dyDescent="0.35">
      <c r="L3301" s="27" t="s">
        <v>1149</v>
      </c>
      <c r="M3301" s="2">
        <v>15511.4753</v>
      </c>
    </row>
    <row r="3302" spans="12:13" x14ac:dyDescent="0.35">
      <c r="L3302" s="27" t="s">
        <v>13345</v>
      </c>
      <c r="M3302" s="2">
        <v>15506.1132</v>
      </c>
    </row>
    <row r="3303" spans="12:13" x14ac:dyDescent="0.35">
      <c r="L3303" s="27" t="s">
        <v>7763</v>
      </c>
      <c r="M3303" s="2">
        <v>15496.413900000001</v>
      </c>
    </row>
    <row r="3304" spans="12:13" x14ac:dyDescent="0.35">
      <c r="L3304" s="27" t="s">
        <v>16933</v>
      </c>
      <c r="M3304" s="2">
        <v>15495.8166</v>
      </c>
    </row>
    <row r="3305" spans="12:13" x14ac:dyDescent="0.35">
      <c r="L3305" s="27" t="s">
        <v>16106</v>
      </c>
      <c r="M3305" s="2">
        <v>15493.8053</v>
      </c>
    </row>
    <row r="3306" spans="12:13" x14ac:dyDescent="0.35">
      <c r="L3306" s="27" t="s">
        <v>5547</v>
      </c>
      <c r="M3306" s="2">
        <v>15487.693200000002</v>
      </c>
    </row>
    <row r="3307" spans="12:13" x14ac:dyDescent="0.35">
      <c r="L3307" s="27" t="s">
        <v>15854</v>
      </c>
      <c r="M3307" s="2">
        <v>15482.166300000001</v>
      </c>
    </row>
    <row r="3308" spans="12:13" x14ac:dyDescent="0.35">
      <c r="L3308" s="27" t="s">
        <v>17084</v>
      </c>
      <c r="M3308" s="2">
        <v>15476.7338</v>
      </c>
    </row>
    <row r="3309" spans="12:13" x14ac:dyDescent="0.35">
      <c r="L3309" s="27" t="s">
        <v>15671</v>
      </c>
      <c r="M3309" s="2">
        <v>15476.7338</v>
      </c>
    </row>
    <row r="3310" spans="12:13" x14ac:dyDescent="0.35">
      <c r="L3310" s="27" t="s">
        <v>14319</v>
      </c>
      <c r="M3310" s="2">
        <v>15476.7338</v>
      </c>
    </row>
    <row r="3311" spans="12:13" x14ac:dyDescent="0.35">
      <c r="L3311" s="27" t="s">
        <v>14489</v>
      </c>
      <c r="M3311" s="2">
        <v>15476.7338</v>
      </c>
    </row>
    <row r="3312" spans="12:13" x14ac:dyDescent="0.35">
      <c r="L3312" s="27" t="s">
        <v>13856</v>
      </c>
      <c r="M3312" s="2">
        <v>15476.7338</v>
      </c>
    </row>
    <row r="3313" spans="12:13" x14ac:dyDescent="0.35">
      <c r="L3313" s="27" t="s">
        <v>10659</v>
      </c>
      <c r="M3313" s="2">
        <v>15476.7338</v>
      </c>
    </row>
    <row r="3314" spans="12:13" x14ac:dyDescent="0.35">
      <c r="L3314" s="27" t="s">
        <v>10173</v>
      </c>
      <c r="M3314" s="2">
        <v>15476.7338</v>
      </c>
    </row>
    <row r="3315" spans="12:13" x14ac:dyDescent="0.35">
      <c r="L3315" s="27" t="s">
        <v>10028</v>
      </c>
      <c r="M3315" s="2">
        <v>15476.7338</v>
      </c>
    </row>
    <row r="3316" spans="12:13" x14ac:dyDescent="0.35">
      <c r="L3316" s="27" t="s">
        <v>9990</v>
      </c>
      <c r="M3316" s="2">
        <v>15476.7338</v>
      </c>
    </row>
    <row r="3317" spans="12:13" x14ac:dyDescent="0.35">
      <c r="L3317" s="27" t="s">
        <v>5051</v>
      </c>
      <c r="M3317" s="2">
        <v>15476.7338</v>
      </c>
    </row>
    <row r="3318" spans="12:13" x14ac:dyDescent="0.35">
      <c r="L3318" s="27" t="s">
        <v>701</v>
      </c>
      <c r="M3318" s="2">
        <v>15476.7338</v>
      </c>
    </row>
    <row r="3319" spans="12:13" x14ac:dyDescent="0.35">
      <c r="L3319" s="27" t="s">
        <v>2932</v>
      </c>
      <c r="M3319" s="2">
        <v>15467.488600000001</v>
      </c>
    </row>
    <row r="3320" spans="12:13" x14ac:dyDescent="0.35">
      <c r="L3320" s="27" t="s">
        <v>8883</v>
      </c>
      <c r="M3320" s="2">
        <v>15465.355299999999</v>
      </c>
    </row>
    <row r="3321" spans="12:13" x14ac:dyDescent="0.35">
      <c r="L3321" s="27" t="s">
        <v>9146</v>
      </c>
      <c r="M3321" s="2">
        <v>15458.632799999999</v>
      </c>
    </row>
    <row r="3322" spans="12:13" x14ac:dyDescent="0.35">
      <c r="L3322" s="27" t="s">
        <v>4375</v>
      </c>
      <c r="M3322" s="2">
        <v>15449.571199999998</v>
      </c>
    </row>
    <row r="3323" spans="12:13" x14ac:dyDescent="0.35">
      <c r="L3323" s="27" t="s">
        <v>18532</v>
      </c>
      <c r="M3323" s="2">
        <v>15443.551799999999</v>
      </c>
    </row>
    <row r="3324" spans="12:13" x14ac:dyDescent="0.35">
      <c r="L3324" s="27" t="s">
        <v>10886</v>
      </c>
      <c r="M3324" s="2">
        <v>15437.8359</v>
      </c>
    </row>
    <row r="3325" spans="12:13" x14ac:dyDescent="0.35">
      <c r="L3325" s="27" t="s">
        <v>11470</v>
      </c>
      <c r="M3325" s="2">
        <v>15431.2538</v>
      </c>
    </row>
    <row r="3326" spans="12:13" x14ac:dyDescent="0.35">
      <c r="L3326" s="27" t="s">
        <v>6828</v>
      </c>
      <c r="M3326" s="2">
        <v>15424.123199999998</v>
      </c>
    </row>
    <row r="3327" spans="12:13" x14ac:dyDescent="0.35">
      <c r="L3327" s="27" t="s">
        <v>4978</v>
      </c>
      <c r="M3327" s="2">
        <v>15423.860499999999</v>
      </c>
    </row>
    <row r="3328" spans="12:13" x14ac:dyDescent="0.35">
      <c r="L3328" s="27" t="s">
        <v>11338</v>
      </c>
      <c r="M3328" s="2">
        <v>15422.765299999999</v>
      </c>
    </row>
    <row r="3329" spans="12:13" x14ac:dyDescent="0.35">
      <c r="L3329" s="27" t="s">
        <v>3678</v>
      </c>
      <c r="M3329" s="2">
        <v>15422.6764</v>
      </c>
    </row>
    <row r="3330" spans="12:13" x14ac:dyDescent="0.35">
      <c r="L3330" s="27" t="s">
        <v>4507</v>
      </c>
      <c r="M3330" s="2">
        <v>15412.9859</v>
      </c>
    </row>
    <row r="3331" spans="12:13" x14ac:dyDescent="0.35">
      <c r="L3331" s="27" t="s">
        <v>2528</v>
      </c>
      <c r="M3331" s="2">
        <v>15412.254199999999</v>
      </c>
    </row>
    <row r="3332" spans="12:13" x14ac:dyDescent="0.35">
      <c r="L3332" s="27" t="s">
        <v>16786</v>
      </c>
      <c r="M3332" s="2">
        <v>15397.993399999999</v>
      </c>
    </row>
    <row r="3333" spans="12:13" x14ac:dyDescent="0.35">
      <c r="L3333" s="27" t="s">
        <v>6062</v>
      </c>
      <c r="M3333" s="2">
        <v>15396.843599999998</v>
      </c>
    </row>
    <row r="3334" spans="12:13" x14ac:dyDescent="0.35">
      <c r="L3334" s="27" t="s">
        <v>7417</v>
      </c>
      <c r="M3334" s="2">
        <v>15395.5164</v>
      </c>
    </row>
    <row r="3335" spans="12:13" x14ac:dyDescent="0.35">
      <c r="L3335" s="27" t="s">
        <v>14590</v>
      </c>
      <c r="M3335" s="2">
        <v>15394.631000000001</v>
      </c>
    </row>
    <row r="3336" spans="12:13" x14ac:dyDescent="0.35">
      <c r="L3336" s="27" t="s">
        <v>586</v>
      </c>
      <c r="M3336" s="2">
        <v>15393.945000000002</v>
      </c>
    </row>
    <row r="3337" spans="12:13" x14ac:dyDescent="0.35">
      <c r="L3337" s="27" t="s">
        <v>5926</v>
      </c>
      <c r="M3337" s="2">
        <v>15390.7734</v>
      </c>
    </row>
    <row r="3338" spans="12:13" x14ac:dyDescent="0.35">
      <c r="L3338" s="27" t="s">
        <v>7205</v>
      </c>
      <c r="M3338" s="2">
        <v>15382.945</v>
      </c>
    </row>
    <row r="3339" spans="12:13" x14ac:dyDescent="0.35">
      <c r="L3339" s="27" t="s">
        <v>17385</v>
      </c>
      <c r="M3339" s="2">
        <v>15382.642</v>
      </c>
    </row>
    <row r="3340" spans="12:13" x14ac:dyDescent="0.35">
      <c r="L3340" s="27" t="s">
        <v>13450</v>
      </c>
      <c r="M3340" s="2">
        <v>15378.5908</v>
      </c>
    </row>
    <row r="3341" spans="12:13" x14ac:dyDescent="0.35">
      <c r="L3341" s="27" t="s">
        <v>16467</v>
      </c>
      <c r="M3341" s="2">
        <v>15375.531999999999</v>
      </c>
    </row>
    <row r="3342" spans="12:13" x14ac:dyDescent="0.35">
      <c r="L3342" s="27" t="s">
        <v>18388</v>
      </c>
      <c r="M3342" s="2">
        <v>15366.156700000001</v>
      </c>
    </row>
    <row r="3343" spans="12:13" x14ac:dyDescent="0.35">
      <c r="L3343" s="27" t="s">
        <v>405</v>
      </c>
      <c r="M3343" s="2">
        <v>15365.988000000001</v>
      </c>
    </row>
    <row r="3344" spans="12:13" x14ac:dyDescent="0.35">
      <c r="L3344" s="27" t="s">
        <v>13594</v>
      </c>
      <c r="M3344" s="2">
        <v>15363.7883</v>
      </c>
    </row>
    <row r="3345" spans="12:13" x14ac:dyDescent="0.35">
      <c r="L3345" s="27" t="s">
        <v>2856</v>
      </c>
      <c r="M3345" s="2">
        <v>15362.3141</v>
      </c>
    </row>
    <row r="3346" spans="12:13" x14ac:dyDescent="0.35">
      <c r="L3346" s="27" t="s">
        <v>10795</v>
      </c>
      <c r="M3346" s="2">
        <v>15362.082699999999</v>
      </c>
    </row>
    <row r="3347" spans="12:13" x14ac:dyDescent="0.35">
      <c r="L3347" s="27" t="s">
        <v>4473</v>
      </c>
      <c r="M3347" s="2">
        <v>15358.279200000001</v>
      </c>
    </row>
    <row r="3348" spans="12:13" x14ac:dyDescent="0.35">
      <c r="L3348" s="27" t="s">
        <v>3450</v>
      </c>
      <c r="M3348" s="2">
        <v>15358.1494</v>
      </c>
    </row>
    <row r="3349" spans="12:13" x14ac:dyDescent="0.35">
      <c r="L3349" s="27" t="s">
        <v>378</v>
      </c>
      <c r="M3349" s="2">
        <v>15355.8027</v>
      </c>
    </row>
    <row r="3350" spans="12:13" x14ac:dyDescent="0.35">
      <c r="L3350" s="27" t="s">
        <v>9564</v>
      </c>
      <c r="M3350" s="2">
        <v>15348.8259</v>
      </c>
    </row>
    <row r="3351" spans="12:13" x14ac:dyDescent="0.35">
      <c r="L3351" s="27" t="s">
        <v>5589</v>
      </c>
      <c r="M3351" s="2">
        <v>15344.440199999999</v>
      </c>
    </row>
    <row r="3352" spans="12:13" x14ac:dyDescent="0.35">
      <c r="L3352" s="27" t="s">
        <v>14462</v>
      </c>
      <c r="M3352" s="2">
        <v>15336.245699999999</v>
      </c>
    </row>
    <row r="3353" spans="12:13" x14ac:dyDescent="0.35">
      <c r="L3353" s="27" t="s">
        <v>2970</v>
      </c>
      <c r="M3353" s="2">
        <v>15336.245699999999</v>
      </c>
    </row>
    <row r="3354" spans="12:13" x14ac:dyDescent="0.35">
      <c r="L3354" s="27" t="s">
        <v>2870</v>
      </c>
      <c r="M3354" s="2">
        <v>15330.869899999998</v>
      </c>
    </row>
    <row r="3355" spans="12:13" x14ac:dyDescent="0.35">
      <c r="L3355" s="27" t="s">
        <v>15284</v>
      </c>
      <c r="M3355" s="2">
        <v>15310.427500000002</v>
      </c>
    </row>
    <row r="3356" spans="12:13" x14ac:dyDescent="0.35">
      <c r="L3356" s="27" t="s">
        <v>8835</v>
      </c>
      <c r="M3356" s="2">
        <v>15307.1636</v>
      </c>
    </row>
    <row r="3357" spans="12:13" x14ac:dyDescent="0.35">
      <c r="L3357" s="27" t="s">
        <v>8853</v>
      </c>
      <c r="M3357" s="2">
        <v>15303.329600000001</v>
      </c>
    </row>
    <row r="3358" spans="12:13" x14ac:dyDescent="0.35">
      <c r="L3358" s="27" t="s">
        <v>17727</v>
      </c>
      <c r="M3358" s="2">
        <v>15302.171899999999</v>
      </c>
    </row>
    <row r="3359" spans="12:13" x14ac:dyDescent="0.35">
      <c r="L3359" s="27" t="s">
        <v>2802</v>
      </c>
      <c r="M3359" s="2">
        <v>15297.369800000002</v>
      </c>
    </row>
    <row r="3360" spans="12:13" x14ac:dyDescent="0.35">
      <c r="L3360" s="27" t="s">
        <v>8063</v>
      </c>
      <c r="M3360" s="2">
        <v>15293.2235</v>
      </c>
    </row>
    <row r="3361" spans="12:13" x14ac:dyDescent="0.35">
      <c r="L3361" s="27" t="s">
        <v>6752</v>
      </c>
      <c r="M3361" s="2">
        <v>15288.660099999999</v>
      </c>
    </row>
    <row r="3362" spans="12:13" x14ac:dyDescent="0.35">
      <c r="L3362" s="27" t="s">
        <v>16716</v>
      </c>
      <c r="M3362" s="2">
        <v>15287.333599999998</v>
      </c>
    </row>
    <row r="3363" spans="12:13" x14ac:dyDescent="0.35">
      <c r="L3363" s="27" t="s">
        <v>15876</v>
      </c>
      <c r="M3363" s="2">
        <v>15283.461299999999</v>
      </c>
    </row>
    <row r="3364" spans="12:13" x14ac:dyDescent="0.35">
      <c r="L3364" s="27" t="s">
        <v>1293</v>
      </c>
      <c r="M3364" s="2">
        <v>15281.163399999999</v>
      </c>
    </row>
    <row r="3365" spans="12:13" x14ac:dyDescent="0.35">
      <c r="L3365" s="27" t="s">
        <v>18097</v>
      </c>
      <c r="M3365" s="2">
        <v>15277.466100000001</v>
      </c>
    </row>
    <row r="3366" spans="12:13" x14ac:dyDescent="0.35">
      <c r="L3366" s="27" t="s">
        <v>15850</v>
      </c>
      <c r="M3366" s="2">
        <v>15270.4357</v>
      </c>
    </row>
    <row r="3367" spans="12:13" x14ac:dyDescent="0.35">
      <c r="L3367" s="27" t="s">
        <v>5389</v>
      </c>
      <c r="M3367" s="2">
        <v>15268.084999999999</v>
      </c>
    </row>
    <row r="3368" spans="12:13" x14ac:dyDescent="0.35">
      <c r="L3368" s="27" t="s">
        <v>15518</v>
      </c>
      <c r="M3368" s="2">
        <v>15263.574299999998</v>
      </c>
    </row>
    <row r="3369" spans="12:13" x14ac:dyDescent="0.35">
      <c r="L3369" s="27" t="s">
        <v>9418</v>
      </c>
      <c r="M3369" s="2">
        <v>15262.8838</v>
      </c>
    </row>
    <row r="3370" spans="12:13" x14ac:dyDescent="0.35">
      <c r="L3370" s="27" t="s">
        <v>17343</v>
      </c>
      <c r="M3370" s="2">
        <v>15257.019200000001</v>
      </c>
    </row>
    <row r="3371" spans="12:13" x14ac:dyDescent="0.35">
      <c r="L3371" s="27" t="s">
        <v>16285</v>
      </c>
      <c r="M3371" s="2">
        <v>15257.019200000001</v>
      </c>
    </row>
    <row r="3372" spans="12:13" x14ac:dyDescent="0.35">
      <c r="L3372" s="27" t="s">
        <v>15231</v>
      </c>
      <c r="M3372" s="2">
        <v>15257.019200000001</v>
      </c>
    </row>
    <row r="3373" spans="12:13" x14ac:dyDescent="0.35">
      <c r="L3373" s="27" t="s">
        <v>13631</v>
      </c>
      <c r="M3373" s="2">
        <v>15257.019200000001</v>
      </c>
    </row>
    <row r="3374" spans="12:13" x14ac:dyDescent="0.35">
      <c r="L3374" s="27" t="s">
        <v>5046</v>
      </c>
      <c r="M3374" s="2">
        <v>15257.019200000001</v>
      </c>
    </row>
    <row r="3375" spans="12:13" x14ac:dyDescent="0.35">
      <c r="L3375" s="27" t="s">
        <v>3958</v>
      </c>
      <c r="M3375" s="2">
        <v>15257.019200000001</v>
      </c>
    </row>
    <row r="3376" spans="12:13" x14ac:dyDescent="0.35">
      <c r="L3376" s="27" t="s">
        <v>3080</v>
      </c>
      <c r="M3376" s="2">
        <v>15257.019200000001</v>
      </c>
    </row>
    <row r="3377" spans="12:13" x14ac:dyDescent="0.35">
      <c r="L3377" s="27" t="s">
        <v>1263</v>
      </c>
      <c r="M3377" s="2">
        <v>15257.019200000001</v>
      </c>
    </row>
    <row r="3378" spans="12:13" x14ac:dyDescent="0.35">
      <c r="L3378" s="27" t="s">
        <v>279</v>
      </c>
      <c r="M3378" s="2">
        <v>15257.019200000001</v>
      </c>
    </row>
    <row r="3379" spans="12:13" x14ac:dyDescent="0.35">
      <c r="L3379" s="27" t="s">
        <v>12987</v>
      </c>
      <c r="M3379" s="2">
        <v>15251.237400000002</v>
      </c>
    </row>
    <row r="3380" spans="12:13" x14ac:dyDescent="0.35">
      <c r="L3380" s="27" t="s">
        <v>2093</v>
      </c>
      <c r="M3380" s="2">
        <v>15247.488799999999</v>
      </c>
    </row>
    <row r="3381" spans="12:13" x14ac:dyDescent="0.35">
      <c r="L3381" s="27" t="s">
        <v>9014</v>
      </c>
      <c r="M3381" s="2">
        <v>15246.9555</v>
      </c>
    </row>
    <row r="3382" spans="12:13" x14ac:dyDescent="0.35">
      <c r="L3382" s="27" t="s">
        <v>14180</v>
      </c>
      <c r="M3382" s="2">
        <v>15243.3171</v>
      </c>
    </row>
    <row r="3383" spans="12:13" x14ac:dyDescent="0.35">
      <c r="L3383" s="27" t="s">
        <v>589</v>
      </c>
      <c r="M3383" s="2">
        <v>15238.726199999999</v>
      </c>
    </row>
    <row r="3384" spans="12:13" x14ac:dyDescent="0.35">
      <c r="L3384" s="27" t="s">
        <v>9816</v>
      </c>
      <c r="M3384" s="2">
        <v>15235.765600000001</v>
      </c>
    </row>
    <row r="3385" spans="12:13" x14ac:dyDescent="0.35">
      <c r="L3385" s="27" t="s">
        <v>16386</v>
      </c>
      <c r="M3385" s="2">
        <v>15215.629300000001</v>
      </c>
    </row>
    <row r="3386" spans="12:13" x14ac:dyDescent="0.35">
      <c r="L3386" s="27" t="s">
        <v>18456</v>
      </c>
      <c r="M3386" s="2">
        <v>15208.695100000001</v>
      </c>
    </row>
    <row r="3387" spans="12:13" x14ac:dyDescent="0.35">
      <c r="L3387" s="27" t="s">
        <v>18243</v>
      </c>
      <c r="M3387" s="2">
        <v>15199.734</v>
      </c>
    </row>
    <row r="3388" spans="12:13" x14ac:dyDescent="0.35">
      <c r="L3388" s="27" t="s">
        <v>12754</v>
      </c>
      <c r="M3388" s="2">
        <v>15192.9126</v>
      </c>
    </row>
    <row r="3389" spans="12:13" x14ac:dyDescent="0.35">
      <c r="L3389" s="27" t="s">
        <v>5942</v>
      </c>
      <c r="M3389" s="2">
        <v>15191.0954</v>
      </c>
    </row>
    <row r="3390" spans="12:13" x14ac:dyDescent="0.35">
      <c r="L3390" s="27" t="s">
        <v>5768</v>
      </c>
      <c r="M3390" s="2">
        <v>15190.450499999999</v>
      </c>
    </row>
    <row r="3391" spans="12:13" x14ac:dyDescent="0.35">
      <c r="L3391" s="27" t="s">
        <v>5765</v>
      </c>
      <c r="M3391" s="2">
        <v>15188.9599</v>
      </c>
    </row>
    <row r="3392" spans="12:13" x14ac:dyDescent="0.35">
      <c r="L3392" s="27" t="s">
        <v>713</v>
      </c>
      <c r="M3392" s="2">
        <v>15178.9552</v>
      </c>
    </row>
    <row r="3393" spans="12:13" x14ac:dyDescent="0.35">
      <c r="L3393" s="27" t="s">
        <v>7989</v>
      </c>
      <c r="M3393" s="2">
        <v>15177.014700000002</v>
      </c>
    </row>
    <row r="3394" spans="12:13" x14ac:dyDescent="0.35">
      <c r="L3394" s="27" t="s">
        <v>14170</v>
      </c>
      <c r="M3394" s="2">
        <v>15175.136100000002</v>
      </c>
    </row>
    <row r="3395" spans="12:13" x14ac:dyDescent="0.35">
      <c r="L3395" s="27" t="s">
        <v>9324</v>
      </c>
      <c r="M3395" s="2">
        <v>15174.874400000001</v>
      </c>
    </row>
    <row r="3396" spans="12:13" x14ac:dyDescent="0.35">
      <c r="L3396" s="27" t="s">
        <v>16483</v>
      </c>
      <c r="M3396" s="2">
        <v>15164.362000000001</v>
      </c>
    </row>
    <row r="3397" spans="12:13" x14ac:dyDescent="0.35">
      <c r="L3397" s="27" t="s">
        <v>12337</v>
      </c>
      <c r="M3397" s="2">
        <v>15162.697100000001</v>
      </c>
    </row>
    <row r="3398" spans="12:13" x14ac:dyDescent="0.35">
      <c r="L3398" s="27" t="s">
        <v>4690</v>
      </c>
      <c r="M3398" s="2">
        <v>15162.3022</v>
      </c>
    </row>
    <row r="3399" spans="12:13" x14ac:dyDescent="0.35">
      <c r="L3399" s="27" t="s">
        <v>4253</v>
      </c>
      <c r="M3399" s="2">
        <v>15159.350100000001</v>
      </c>
    </row>
    <row r="3400" spans="12:13" x14ac:dyDescent="0.35">
      <c r="L3400" s="27" t="s">
        <v>11598</v>
      </c>
      <c r="M3400" s="2">
        <v>15155.708500000001</v>
      </c>
    </row>
    <row r="3401" spans="12:13" x14ac:dyDescent="0.35">
      <c r="L3401" s="27" t="s">
        <v>9989</v>
      </c>
      <c r="M3401" s="2">
        <v>15151.365</v>
      </c>
    </row>
    <row r="3402" spans="12:13" x14ac:dyDescent="0.35">
      <c r="L3402" s="27" t="s">
        <v>769</v>
      </c>
      <c r="M3402" s="2">
        <v>15145.0941</v>
      </c>
    </row>
    <row r="3403" spans="12:13" x14ac:dyDescent="0.35">
      <c r="L3403" s="27" t="s">
        <v>245</v>
      </c>
      <c r="M3403" s="2">
        <v>15139.7227</v>
      </c>
    </row>
    <row r="3404" spans="12:13" x14ac:dyDescent="0.35">
      <c r="L3404" s="27" t="s">
        <v>17551</v>
      </c>
      <c r="M3404" s="2">
        <v>15108.392999999998</v>
      </c>
    </row>
    <row r="3405" spans="12:13" x14ac:dyDescent="0.35">
      <c r="L3405" s="27" t="s">
        <v>16320</v>
      </c>
      <c r="M3405" s="2">
        <v>15102.8357</v>
      </c>
    </row>
    <row r="3406" spans="12:13" x14ac:dyDescent="0.35">
      <c r="L3406" s="27" t="s">
        <v>8673</v>
      </c>
      <c r="M3406" s="2">
        <v>15102.8357</v>
      </c>
    </row>
    <row r="3407" spans="12:13" x14ac:dyDescent="0.35">
      <c r="L3407" s="27" t="s">
        <v>9195</v>
      </c>
      <c r="M3407" s="2">
        <v>15101.808300000001</v>
      </c>
    </row>
    <row r="3408" spans="12:13" x14ac:dyDescent="0.35">
      <c r="L3408" s="27" t="s">
        <v>13702</v>
      </c>
      <c r="M3408" s="2">
        <v>15101.755499999999</v>
      </c>
    </row>
    <row r="3409" spans="12:13" x14ac:dyDescent="0.35">
      <c r="L3409" s="27" t="s">
        <v>17660</v>
      </c>
      <c r="M3409" s="2">
        <v>15100.378200000001</v>
      </c>
    </row>
    <row r="3410" spans="12:13" x14ac:dyDescent="0.35">
      <c r="L3410" s="27" t="s">
        <v>11758</v>
      </c>
      <c r="M3410" s="2">
        <v>15092.611199999999</v>
      </c>
    </row>
    <row r="3411" spans="12:13" x14ac:dyDescent="0.35">
      <c r="L3411" s="27" t="s">
        <v>5328</v>
      </c>
      <c r="M3411" s="2">
        <v>15079.5936</v>
      </c>
    </row>
    <row r="3412" spans="12:13" x14ac:dyDescent="0.35">
      <c r="L3412" s="27" t="s">
        <v>6711</v>
      </c>
      <c r="M3412" s="2">
        <v>15075.3123</v>
      </c>
    </row>
    <row r="3413" spans="12:13" x14ac:dyDescent="0.35">
      <c r="L3413" s="27" t="s">
        <v>5260</v>
      </c>
      <c r="M3413" s="2">
        <v>15057.9197</v>
      </c>
    </row>
    <row r="3414" spans="12:13" x14ac:dyDescent="0.35">
      <c r="L3414" s="27" t="s">
        <v>13429</v>
      </c>
      <c r="M3414" s="2">
        <v>15056.208200000001</v>
      </c>
    </row>
    <row r="3415" spans="12:13" x14ac:dyDescent="0.35">
      <c r="L3415" s="27" t="s">
        <v>3447</v>
      </c>
      <c r="M3415" s="2">
        <v>15055.3374</v>
      </c>
    </row>
    <row r="3416" spans="12:13" x14ac:dyDescent="0.35">
      <c r="L3416" s="27" t="s">
        <v>16294</v>
      </c>
      <c r="M3416" s="2">
        <v>15052.293800000001</v>
      </c>
    </row>
    <row r="3417" spans="12:13" x14ac:dyDescent="0.35">
      <c r="L3417" s="27" t="s">
        <v>10091</v>
      </c>
      <c r="M3417" s="2">
        <v>15047.965900000001</v>
      </c>
    </row>
    <row r="3418" spans="12:13" x14ac:dyDescent="0.35">
      <c r="L3418" s="27" t="s">
        <v>4580</v>
      </c>
      <c r="M3418" s="2">
        <v>15046.0798</v>
      </c>
    </row>
    <row r="3419" spans="12:13" x14ac:dyDescent="0.35">
      <c r="L3419" s="27" t="s">
        <v>10870</v>
      </c>
      <c r="M3419" s="2">
        <v>15045.935100000001</v>
      </c>
    </row>
    <row r="3420" spans="12:13" x14ac:dyDescent="0.35">
      <c r="L3420" s="27" t="s">
        <v>16481</v>
      </c>
      <c r="M3420" s="2">
        <v>15045.893300000002</v>
      </c>
    </row>
    <row r="3421" spans="12:13" x14ac:dyDescent="0.35">
      <c r="L3421" s="27" t="s">
        <v>6323</v>
      </c>
      <c r="M3421" s="2">
        <v>15034.789699999999</v>
      </c>
    </row>
    <row r="3422" spans="12:13" x14ac:dyDescent="0.35">
      <c r="L3422" s="27" t="s">
        <v>932</v>
      </c>
      <c r="M3422" s="2">
        <v>15018.540200000001</v>
      </c>
    </row>
    <row r="3423" spans="12:13" x14ac:dyDescent="0.35">
      <c r="L3423" s="27" t="s">
        <v>15735</v>
      </c>
      <c r="M3423" s="2">
        <v>15009.443799999999</v>
      </c>
    </row>
    <row r="3424" spans="12:13" x14ac:dyDescent="0.35">
      <c r="L3424" s="27" t="s">
        <v>8523</v>
      </c>
      <c r="M3424" s="2">
        <v>15001.869499999999</v>
      </c>
    </row>
    <row r="3425" spans="12:13" x14ac:dyDescent="0.35">
      <c r="L3425" s="27" t="s">
        <v>1330</v>
      </c>
      <c r="M3425" s="2">
        <v>14999.727499999999</v>
      </c>
    </row>
    <row r="3426" spans="12:13" x14ac:dyDescent="0.35">
      <c r="L3426" s="27" t="s">
        <v>10861</v>
      </c>
      <c r="M3426" s="2">
        <v>14998.918099999999</v>
      </c>
    </row>
    <row r="3427" spans="12:13" x14ac:dyDescent="0.35">
      <c r="L3427" s="27" t="s">
        <v>9869</v>
      </c>
      <c r="M3427" s="2">
        <v>14997.407799999999</v>
      </c>
    </row>
    <row r="3428" spans="12:13" x14ac:dyDescent="0.35">
      <c r="L3428" s="27" t="s">
        <v>1088</v>
      </c>
      <c r="M3428" s="2">
        <v>14995.6299</v>
      </c>
    </row>
    <row r="3429" spans="12:13" x14ac:dyDescent="0.35">
      <c r="L3429" s="27" t="s">
        <v>5439</v>
      </c>
      <c r="M3429" s="2">
        <v>14983.043599999999</v>
      </c>
    </row>
    <row r="3430" spans="12:13" x14ac:dyDescent="0.35">
      <c r="L3430" s="27" t="s">
        <v>10143</v>
      </c>
      <c r="M3430" s="2">
        <v>14980.160900000001</v>
      </c>
    </row>
    <row r="3431" spans="12:13" x14ac:dyDescent="0.35">
      <c r="L3431" s="27" t="s">
        <v>17565</v>
      </c>
      <c r="M3431" s="2">
        <v>14965.218699999999</v>
      </c>
    </row>
    <row r="3432" spans="12:13" x14ac:dyDescent="0.35">
      <c r="L3432" s="27" t="s">
        <v>12640</v>
      </c>
      <c r="M3432" s="2">
        <v>14964.4328</v>
      </c>
    </row>
    <row r="3433" spans="12:13" x14ac:dyDescent="0.35">
      <c r="L3433" s="27" t="s">
        <v>15241</v>
      </c>
      <c r="M3433" s="2">
        <v>14952.054899999999</v>
      </c>
    </row>
    <row r="3434" spans="12:13" x14ac:dyDescent="0.35">
      <c r="L3434" s="27" t="s">
        <v>1492</v>
      </c>
      <c r="M3434" s="2">
        <v>14951.381399999998</v>
      </c>
    </row>
    <row r="3435" spans="12:13" x14ac:dyDescent="0.35">
      <c r="L3435" s="27" t="s">
        <v>5744</v>
      </c>
      <c r="M3435" s="2">
        <v>14940.2539</v>
      </c>
    </row>
    <row r="3436" spans="12:13" x14ac:dyDescent="0.35">
      <c r="L3436" s="27" t="s">
        <v>3822</v>
      </c>
      <c r="M3436" s="2">
        <v>14936.558500000001</v>
      </c>
    </row>
    <row r="3437" spans="12:13" x14ac:dyDescent="0.35">
      <c r="L3437" s="27" t="s">
        <v>1829</v>
      </c>
      <c r="M3437" s="2">
        <v>14935.014299999999</v>
      </c>
    </row>
    <row r="3438" spans="12:13" x14ac:dyDescent="0.35">
      <c r="L3438" s="27" t="s">
        <v>13705</v>
      </c>
      <c r="M3438" s="2">
        <v>14930.214300000001</v>
      </c>
    </row>
    <row r="3439" spans="12:13" x14ac:dyDescent="0.35">
      <c r="L3439" s="27" t="s">
        <v>15165</v>
      </c>
      <c r="M3439" s="2">
        <v>14922.737700000001</v>
      </c>
    </row>
    <row r="3440" spans="12:13" x14ac:dyDescent="0.35">
      <c r="L3440" s="27" t="s">
        <v>13147</v>
      </c>
      <c r="M3440" s="2">
        <v>14911.823100000001</v>
      </c>
    </row>
    <row r="3441" spans="12:13" x14ac:dyDescent="0.35">
      <c r="L3441" s="27" t="s">
        <v>6059</v>
      </c>
      <c r="M3441" s="2">
        <v>14910.105399999999</v>
      </c>
    </row>
    <row r="3442" spans="12:13" x14ac:dyDescent="0.35">
      <c r="L3442" s="27" t="s">
        <v>15333</v>
      </c>
      <c r="M3442" s="2">
        <v>14901.2978</v>
      </c>
    </row>
    <row r="3443" spans="12:13" x14ac:dyDescent="0.35">
      <c r="L3443" s="27" t="s">
        <v>6513</v>
      </c>
      <c r="M3443" s="2">
        <v>14898.492200000001</v>
      </c>
    </row>
    <row r="3444" spans="12:13" x14ac:dyDescent="0.35">
      <c r="L3444" s="27" t="s">
        <v>11782</v>
      </c>
      <c r="M3444" s="2">
        <v>14893.155199999999</v>
      </c>
    </row>
    <row r="3445" spans="12:13" x14ac:dyDescent="0.35">
      <c r="L3445" s="27" t="s">
        <v>2475</v>
      </c>
      <c r="M3445" s="2">
        <v>14890.2677</v>
      </c>
    </row>
    <row r="3446" spans="12:13" x14ac:dyDescent="0.35">
      <c r="L3446" s="27" t="s">
        <v>7253</v>
      </c>
      <c r="M3446" s="2">
        <v>14864.429499999998</v>
      </c>
    </row>
    <row r="3447" spans="12:13" x14ac:dyDescent="0.35">
      <c r="L3447" s="27" t="s">
        <v>9197</v>
      </c>
      <c r="M3447" s="2">
        <v>14858.786400000001</v>
      </c>
    </row>
    <row r="3448" spans="12:13" x14ac:dyDescent="0.35">
      <c r="L3448" s="27" t="s">
        <v>9330</v>
      </c>
      <c r="M3448" s="2">
        <v>14858.177800000001</v>
      </c>
    </row>
    <row r="3449" spans="12:13" x14ac:dyDescent="0.35">
      <c r="L3449" s="27" t="s">
        <v>13137</v>
      </c>
      <c r="M3449" s="2">
        <v>14856.883600000001</v>
      </c>
    </row>
    <row r="3450" spans="12:13" x14ac:dyDescent="0.35">
      <c r="L3450" s="27" t="s">
        <v>3490</v>
      </c>
      <c r="M3450" s="2">
        <v>14855.9825</v>
      </c>
    </row>
    <row r="3451" spans="12:13" x14ac:dyDescent="0.35">
      <c r="L3451" s="27" t="s">
        <v>2966</v>
      </c>
      <c r="M3451" s="2">
        <v>14854.9799</v>
      </c>
    </row>
    <row r="3452" spans="12:13" x14ac:dyDescent="0.35">
      <c r="L3452" s="27" t="s">
        <v>6799</v>
      </c>
      <c r="M3452" s="2">
        <v>14848.846800000001</v>
      </c>
    </row>
    <row r="3453" spans="12:13" x14ac:dyDescent="0.35">
      <c r="L3453" s="27" t="s">
        <v>8170</v>
      </c>
      <c r="M3453" s="2">
        <v>14846.3575</v>
      </c>
    </row>
    <row r="3454" spans="12:13" x14ac:dyDescent="0.35">
      <c r="L3454" s="27" t="s">
        <v>15212</v>
      </c>
      <c r="M3454" s="2">
        <v>14832.98</v>
      </c>
    </row>
    <row r="3455" spans="12:13" x14ac:dyDescent="0.35">
      <c r="L3455" s="27" t="s">
        <v>11378</v>
      </c>
      <c r="M3455" s="2">
        <v>14831.4031</v>
      </c>
    </row>
    <row r="3456" spans="12:13" x14ac:dyDescent="0.35">
      <c r="L3456" s="27" t="s">
        <v>2655</v>
      </c>
      <c r="M3456" s="2">
        <v>14830.713399999999</v>
      </c>
    </row>
    <row r="3457" spans="12:13" x14ac:dyDescent="0.35">
      <c r="L3457" s="27" t="s">
        <v>13448</v>
      </c>
      <c r="M3457" s="2">
        <v>14826.516599999999</v>
      </c>
    </row>
    <row r="3458" spans="12:13" x14ac:dyDescent="0.35">
      <c r="L3458" s="27" t="s">
        <v>3506</v>
      </c>
      <c r="M3458" s="2">
        <v>14820.754800000001</v>
      </c>
    </row>
    <row r="3459" spans="12:13" x14ac:dyDescent="0.35">
      <c r="L3459" s="27" t="s">
        <v>4416</v>
      </c>
      <c r="M3459" s="2">
        <v>14817.6649</v>
      </c>
    </row>
    <row r="3460" spans="12:13" x14ac:dyDescent="0.35">
      <c r="L3460" s="27" t="s">
        <v>11855</v>
      </c>
      <c r="M3460" s="2">
        <v>14809.414799999999</v>
      </c>
    </row>
    <row r="3461" spans="12:13" x14ac:dyDescent="0.35">
      <c r="L3461" s="27" t="s">
        <v>16433</v>
      </c>
      <c r="M3461" s="2">
        <v>14803.847</v>
      </c>
    </row>
    <row r="3462" spans="12:13" x14ac:dyDescent="0.35">
      <c r="L3462" s="27" t="s">
        <v>6595</v>
      </c>
      <c r="M3462" s="2">
        <v>14799.655800000002</v>
      </c>
    </row>
    <row r="3463" spans="12:13" x14ac:dyDescent="0.35">
      <c r="L3463" s="27" t="s">
        <v>2820</v>
      </c>
      <c r="M3463" s="2">
        <v>14799.346299999999</v>
      </c>
    </row>
    <row r="3464" spans="12:13" x14ac:dyDescent="0.35">
      <c r="L3464" s="27" t="s">
        <v>18272</v>
      </c>
      <c r="M3464" s="2">
        <v>14799.330400000001</v>
      </c>
    </row>
    <row r="3465" spans="12:13" x14ac:dyDescent="0.35">
      <c r="L3465" s="27" t="s">
        <v>7780</v>
      </c>
      <c r="M3465" s="2">
        <v>14799.210999999999</v>
      </c>
    </row>
    <row r="3466" spans="12:13" x14ac:dyDescent="0.35">
      <c r="L3466" s="27" t="s">
        <v>2382</v>
      </c>
      <c r="M3466" s="2">
        <v>14797.004699999998</v>
      </c>
    </row>
    <row r="3467" spans="12:13" x14ac:dyDescent="0.35">
      <c r="L3467" s="27" t="s">
        <v>9568</v>
      </c>
      <c r="M3467" s="2">
        <v>14796.596799999999</v>
      </c>
    </row>
    <row r="3468" spans="12:13" x14ac:dyDescent="0.35">
      <c r="L3468" s="27" t="s">
        <v>9388</v>
      </c>
      <c r="M3468" s="2">
        <v>14795.5905</v>
      </c>
    </row>
    <row r="3469" spans="12:13" x14ac:dyDescent="0.35">
      <c r="L3469" s="27" t="s">
        <v>11217</v>
      </c>
      <c r="M3469" s="2">
        <v>14793.017599999999</v>
      </c>
    </row>
    <row r="3470" spans="12:13" x14ac:dyDescent="0.35">
      <c r="L3470" s="27" t="s">
        <v>14405</v>
      </c>
      <c r="M3470" s="2">
        <v>14789.785399999999</v>
      </c>
    </row>
    <row r="3471" spans="12:13" x14ac:dyDescent="0.35">
      <c r="L3471" s="27" t="s">
        <v>8627</v>
      </c>
      <c r="M3471" s="2">
        <v>14784.910900000001</v>
      </c>
    </row>
    <row r="3472" spans="12:13" x14ac:dyDescent="0.35">
      <c r="L3472" s="27" t="s">
        <v>17843</v>
      </c>
      <c r="M3472" s="2">
        <v>14784.5728</v>
      </c>
    </row>
    <row r="3473" spans="12:13" x14ac:dyDescent="0.35">
      <c r="L3473" s="27" t="s">
        <v>14830</v>
      </c>
      <c r="M3473" s="2">
        <v>14784.081399999999</v>
      </c>
    </row>
    <row r="3474" spans="12:13" x14ac:dyDescent="0.35">
      <c r="L3474" s="27" t="s">
        <v>17681</v>
      </c>
      <c r="M3474" s="2">
        <v>14783.829699999998</v>
      </c>
    </row>
    <row r="3475" spans="12:13" x14ac:dyDescent="0.35">
      <c r="L3475" s="27" t="s">
        <v>16881</v>
      </c>
      <c r="M3475" s="2">
        <v>14779.136100000002</v>
      </c>
    </row>
    <row r="3476" spans="12:13" x14ac:dyDescent="0.35">
      <c r="L3476" s="27" t="s">
        <v>8218</v>
      </c>
      <c r="M3476" s="2">
        <v>14772.5113</v>
      </c>
    </row>
    <row r="3477" spans="12:13" x14ac:dyDescent="0.35">
      <c r="L3477" s="27" t="s">
        <v>3541</v>
      </c>
      <c r="M3477" s="2">
        <v>14768.956</v>
      </c>
    </row>
    <row r="3478" spans="12:13" x14ac:dyDescent="0.35">
      <c r="L3478" s="27" t="s">
        <v>6194</v>
      </c>
      <c r="M3478" s="2">
        <v>14767.440699999999</v>
      </c>
    </row>
    <row r="3479" spans="12:13" x14ac:dyDescent="0.35">
      <c r="L3479" s="27" t="s">
        <v>16269</v>
      </c>
      <c r="M3479" s="2">
        <v>14762.179600000001</v>
      </c>
    </row>
    <row r="3480" spans="12:13" x14ac:dyDescent="0.35">
      <c r="L3480" s="27" t="s">
        <v>15821</v>
      </c>
      <c r="M3480" s="2">
        <v>14761.187</v>
      </c>
    </row>
    <row r="3481" spans="12:13" x14ac:dyDescent="0.35">
      <c r="L3481" s="27" t="s">
        <v>7744</v>
      </c>
      <c r="M3481" s="2">
        <v>14761.187</v>
      </c>
    </row>
    <row r="3482" spans="12:13" x14ac:dyDescent="0.35">
      <c r="L3482" s="27" t="s">
        <v>5936</v>
      </c>
      <c r="M3482" s="2">
        <v>14756.2016</v>
      </c>
    </row>
    <row r="3483" spans="12:13" x14ac:dyDescent="0.35">
      <c r="L3483" s="27" t="s">
        <v>15123</v>
      </c>
      <c r="M3483" s="2">
        <v>14752.115599999999</v>
      </c>
    </row>
    <row r="3484" spans="12:13" x14ac:dyDescent="0.35">
      <c r="L3484" s="27" t="s">
        <v>3851</v>
      </c>
      <c r="M3484" s="2">
        <v>14746.3217</v>
      </c>
    </row>
    <row r="3485" spans="12:13" x14ac:dyDescent="0.35">
      <c r="L3485" s="27" t="s">
        <v>11411</v>
      </c>
      <c r="M3485" s="2">
        <v>14744.900100000001</v>
      </c>
    </row>
    <row r="3486" spans="12:13" x14ac:dyDescent="0.35">
      <c r="L3486" s="27" t="s">
        <v>9883</v>
      </c>
      <c r="M3486" s="2">
        <v>14740.7654</v>
      </c>
    </row>
    <row r="3487" spans="12:13" x14ac:dyDescent="0.35">
      <c r="L3487" s="27" t="s">
        <v>1900</v>
      </c>
      <c r="M3487" s="2">
        <v>14735.6692</v>
      </c>
    </row>
    <row r="3488" spans="12:13" x14ac:dyDescent="0.35">
      <c r="L3488" s="27" t="s">
        <v>8333</v>
      </c>
      <c r="M3488" s="2">
        <v>14733.544000000002</v>
      </c>
    </row>
    <row r="3489" spans="12:13" x14ac:dyDescent="0.35">
      <c r="L3489" s="27" t="s">
        <v>6609</v>
      </c>
      <c r="M3489" s="2">
        <v>14732.7731</v>
      </c>
    </row>
    <row r="3490" spans="12:13" x14ac:dyDescent="0.35">
      <c r="L3490" s="27" t="s">
        <v>958</v>
      </c>
      <c r="M3490" s="2">
        <v>14729.892400000001</v>
      </c>
    </row>
    <row r="3491" spans="12:13" x14ac:dyDescent="0.35">
      <c r="L3491" s="27" t="s">
        <v>15429</v>
      </c>
      <c r="M3491" s="2">
        <v>14727.3873</v>
      </c>
    </row>
    <row r="3492" spans="12:13" x14ac:dyDescent="0.35">
      <c r="L3492" s="27" t="s">
        <v>8364</v>
      </c>
      <c r="M3492" s="2">
        <v>14724.857599999999</v>
      </c>
    </row>
    <row r="3493" spans="12:13" x14ac:dyDescent="0.35">
      <c r="L3493" s="27" t="s">
        <v>15158</v>
      </c>
      <c r="M3493" s="2">
        <v>14724.334500000001</v>
      </c>
    </row>
    <row r="3494" spans="12:13" x14ac:dyDescent="0.35">
      <c r="L3494" s="27" t="s">
        <v>4163</v>
      </c>
      <c r="M3494" s="2">
        <v>14717.508099999999</v>
      </c>
    </row>
    <row r="3495" spans="12:13" x14ac:dyDescent="0.35">
      <c r="L3495" s="27" t="s">
        <v>8223</v>
      </c>
      <c r="M3495" s="2">
        <v>14716.676099999999</v>
      </c>
    </row>
    <row r="3496" spans="12:13" x14ac:dyDescent="0.35">
      <c r="L3496" s="27" t="s">
        <v>10603</v>
      </c>
      <c r="M3496" s="2">
        <v>14713.161900000001</v>
      </c>
    </row>
    <row r="3497" spans="12:13" x14ac:dyDescent="0.35">
      <c r="L3497" s="27" t="s">
        <v>2552</v>
      </c>
      <c r="M3497" s="2">
        <v>14707.9064</v>
      </c>
    </row>
    <row r="3498" spans="12:13" x14ac:dyDescent="0.35">
      <c r="L3498" s="27" t="s">
        <v>16484</v>
      </c>
      <c r="M3498" s="2">
        <v>14703.439999999999</v>
      </c>
    </row>
    <row r="3499" spans="12:13" x14ac:dyDescent="0.35">
      <c r="L3499" s="27" t="s">
        <v>16383</v>
      </c>
      <c r="M3499" s="2">
        <v>14701.797200000001</v>
      </c>
    </row>
    <row r="3500" spans="12:13" x14ac:dyDescent="0.35">
      <c r="L3500" s="27" t="s">
        <v>18358</v>
      </c>
      <c r="M3500" s="2">
        <v>14675.0543</v>
      </c>
    </row>
    <row r="3501" spans="12:13" x14ac:dyDescent="0.35">
      <c r="L3501" s="27" t="s">
        <v>3415</v>
      </c>
      <c r="M3501" s="2">
        <v>14668.247799999999</v>
      </c>
    </row>
    <row r="3502" spans="12:13" x14ac:dyDescent="0.35">
      <c r="L3502" s="27" t="s">
        <v>8748</v>
      </c>
      <c r="M3502" s="2">
        <v>14660.6695</v>
      </c>
    </row>
    <row r="3503" spans="12:13" x14ac:dyDescent="0.35">
      <c r="L3503" s="27" t="s">
        <v>13452</v>
      </c>
      <c r="M3503" s="2">
        <v>14656.774299999999</v>
      </c>
    </row>
    <row r="3504" spans="12:13" x14ac:dyDescent="0.35">
      <c r="L3504" s="27" t="s">
        <v>7928</v>
      </c>
      <c r="M3504" s="2">
        <v>14649.400700000002</v>
      </c>
    </row>
    <row r="3505" spans="12:13" x14ac:dyDescent="0.35">
      <c r="L3505" s="27" t="s">
        <v>7214</v>
      </c>
      <c r="M3505" s="2">
        <v>14641.2268</v>
      </c>
    </row>
    <row r="3506" spans="12:13" x14ac:dyDescent="0.35">
      <c r="L3506" s="27" t="s">
        <v>4028</v>
      </c>
      <c r="M3506" s="2">
        <v>14638.1122</v>
      </c>
    </row>
    <row r="3507" spans="12:13" x14ac:dyDescent="0.35">
      <c r="L3507" s="27" t="s">
        <v>17636</v>
      </c>
      <c r="M3507" s="2">
        <v>14637.893899999999</v>
      </c>
    </row>
    <row r="3508" spans="12:13" x14ac:dyDescent="0.35">
      <c r="L3508" s="27" t="s">
        <v>10005</v>
      </c>
      <c r="M3508" s="2">
        <v>14634.937900000001</v>
      </c>
    </row>
    <row r="3509" spans="12:13" x14ac:dyDescent="0.35">
      <c r="L3509" s="27" t="s">
        <v>10255</v>
      </c>
      <c r="M3509" s="2">
        <v>14634.937900000001</v>
      </c>
    </row>
    <row r="3510" spans="12:13" x14ac:dyDescent="0.35">
      <c r="L3510" s="27" t="s">
        <v>3079</v>
      </c>
      <c r="M3510" s="2">
        <v>14634.937900000001</v>
      </c>
    </row>
    <row r="3511" spans="12:13" x14ac:dyDescent="0.35">
      <c r="L3511" s="27" t="s">
        <v>11260</v>
      </c>
      <c r="M3511" s="2">
        <v>14629.3892</v>
      </c>
    </row>
    <row r="3512" spans="12:13" x14ac:dyDescent="0.35">
      <c r="L3512" s="27" t="s">
        <v>14689</v>
      </c>
      <c r="M3512" s="2">
        <v>14626.181300000002</v>
      </c>
    </row>
    <row r="3513" spans="12:13" x14ac:dyDescent="0.35">
      <c r="L3513" s="27" t="s">
        <v>13106</v>
      </c>
      <c r="M3513" s="2">
        <v>14624.3042</v>
      </c>
    </row>
    <row r="3514" spans="12:13" x14ac:dyDescent="0.35">
      <c r="L3514" s="27" t="s">
        <v>10400</v>
      </c>
      <c r="M3514" s="2">
        <v>14624.218999999999</v>
      </c>
    </row>
    <row r="3515" spans="12:13" x14ac:dyDescent="0.35">
      <c r="L3515" s="27" t="s">
        <v>3000</v>
      </c>
      <c r="M3515" s="2">
        <v>14620.3791</v>
      </c>
    </row>
    <row r="3516" spans="12:13" x14ac:dyDescent="0.35">
      <c r="L3516" s="27" t="s">
        <v>10079</v>
      </c>
      <c r="M3516" s="2">
        <v>14612.359100000001</v>
      </c>
    </row>
    <row r="3517" spans="12:13" x14ac:dyDescent="0.35">
      <c r="L3517" s="27" t="s">
        <v>7409</v>
      </c>
      <c r="M3517" s="2">
        <v>14610.884899999999</v>
      </c>
    </row>
    <row r="3518" spans="12:13" x14ac:dyDescent="0.35">
      <c r="L3518" s="27" t="s">
        <v>1947</v>
      </c>
      <c r="M3518" s="2">
        <v>14610.238300000003</v>
      </c>
    </row>
    <row r="3519" spans="12:13" x14ac:dyDescent="0.35">
      <c r="L3519" s="27" t="s">
        <v>17230</v>
      </c>
      <c r="M3519" s="2">
        <v>14597.998599999999</v>
      </c>
    </row>
    <row r="3520" spans="12:13" x14ac:dyDescent="0.35">
      <c r="L3520" s="27" t="s">
        <v>1891</v>
      </c>
      <c r="M3520" s="2">
        <v>14588.276200000002</v>
      </c>
    </row>
    <row r="3521" spans="12:13" x14ac:dyDescent="0.35">
      <c r="L3521" s="27" t="s">
        <v>1361</v>
      </c>
      <c r="M3521" s="2">
        <v>14584.846499999998</v>
      </c>
    </row>
    <row r="3522" spans="12:13" x14ac:dyDescent="0.35">
      <c r="L3522" s="27" t="s">
        <v>7943</v>
      </c>
      <c r="M3522" s="2">
        <v>14583.126</v>
      </c>
    </row>
    <row r="3523" spans="12:13" x14ac:dyDescent="0.35">
      <c r="L3523" s="27" t="s">
        <v>2926</v>
      </c>
      <c r="M3523" s="2">
        <v>14579.2952</v>
      </c>
    </row>
    <row r="3524" spans="12:13" x14ac:dyDescent="0.35">
      <c r="L3524" s="27" t="s">
        <v>14551</v>
      </c>
      <c r="M3524" s="2">
        <v>14570.746400000002</v>
      </c>
    </row>
    <row r="3525" spans="12:13" x14ac:dyDescent="0.35">
      <c r="L3525" s="27" t="s">
        <v>10772</v>
      </c>
      <c r="M3525" s="2">
        <v>14567.7608</v>
      </c>
    </row>
    <row r="3526" spans="12:13" x14ac:dyDescent="0.35">
      <c r="L3526" s="27" t="s">
        <v>12889</v>
      </c>
      <c r="M3526" s="2">
        <v>14567.6952</v>
      </c>
    </row>
    <row r="3527" spans="12:13" x14ac:dyDescent="0.35">
      <c r="L3527" s="27" t="s">
        <v>9018</v>
      </c>
      <c r="M3527" s="2">
        <v>14567.372599999999</v>
      </c>
    </row>
    <row r="3528" spans="12:13" x14ac:dyDescent="0.35">
      <c r="L3528" s="27" t="s">
        <v>17135</v>
      </c>
      <c r="M3528" s="2">
        <v>14561.324900000001</v>
      </c>
    </row>
    <row r="3529" spans="12:13" x14ac:dyDescent="0.35">
      <c r="L3529" s="27" t="s">
        <v>12220</v>
      </c>
      <c r="M3529" s="2">
        <v>14554.531599999998</v>
      </c>
    </row>
    <row r="3530" spans="12:13" x14ac:dyDescent="0.35">
      <c r="L3530" s="27" t="s">
        <v>17702</v>
      </c>
      <c r="M3530" s="2">
        <v>14553.007799999999</v>
      </c>
    </row>
    <row r="3531" spans="12:13" x14ac:dyDescent="0.35">
      <c r="L3531" s="27" t="s">
        <v>7521</v>
      </c>
      <c r="M3531" s="2">
        <v>14550.507</v>
      </c>
    </row>
    <row r="3532" spans="12:13" x14ac:dyDescent="0.35">
      <c r="L3532" s="27" t="s">
        <v>14115</v>
      </c>
      <c r="M3532" s="2">
        <v>14547.577100000002</v>
      </c>
    </row>
    <row r="3533" spans="12:13" x14ac:dyDescent="0.35">
      <c r="L3533" s="27" t="s">
        <v>3371</v>
      </c>
      <c r="M3533" s="2">
        <v>14537.5924</v>
      </c>
    </row>
    <row r="3534" spans="12:13" x14ac:dyDescent="0.35">
      <c r="L3534" s="27" t="s">
        <v>15328</v>
      </c>
      <c r="M3534" s="2">
        <v>14537.2461</v>
      </c>
    </row>
    <row r="3535" spans="12:13" x14ac:dyDescent="0.35">
      <c r="L3535" s="27" t="s">
        <v>616</v>
      </c>
      <c r="M3535" s="2">
        <v>14535.8986</v>
      </c>
    </row>
    <row r="3536" spans="12:13" x14ac:dyDescent="0.35">
      <c r="L3536" s="27" t="s">
        <v>15322</v>
      </c>
      <c r="M3536" s="2">
        <v>14533.174999999999</v>
      </c>
    </row>
    <row r="3537" spans="12:13" x14ac:dyDescent="0.35">
      <c r="L3537" s="27" t="s">
        <v>15847</v>
      </c>
      <c r="M3537" s="2">
        <v>14528.7665</v>
      </c>
    </row>
    <row r="3538" spans="12:13" x14ac:dyDescent="0.35">
      <c r="L3538" s="27" t="s">
        <v>10316</v>
      </c>
      <c r="M3538" s="2">
        <v>14521.7284</v>
      </c>
    </row>
    <row r="3539" spans="12:13" x14ac:dyDescent="0.35">
      <c r="L3539" s="27" t="s">
        <v>4745</v>
      </c>
      <c r="M3539" s="2">
        <v>14505.4876</v>
      </c>
    </row>
    <row r="3540" spans="12:13" x14ac:dyDescent="0.35">
      <c r="L3540" s="27" t="s">
        <v>7272</v>
      </c>
      <c r="M3540" s="2">
        <v>14501.9872</v>
      </c>
    </row>
    <row r="3541" spans="12:13" x14ac:dyDescent="0.35">
      <c r="L3541" s="27" t="s">
        <v>9405</v>
      </c>
      <c r="M3541" s="2">
        <v>14499.824700000001</v>
      </c>
    </row>
    <row r="3542" spans="12:13" x14ac:dyDescent="0.35">
      <c r="L3542" s="27" t="s">
        <v>7236</v>
      </c>
      <c r="M3542" s="2">
        <v>14499.559600000001</v>
      </c>
    </row>
    <row r="3543" spans="12:13" x14ac:dyDescent="0.35">
      <c r="L3543" s="27" t="s">
        <v>14936</v>
      </c>
      <c r="M3543" s="2">
        <v>14493.660300000001</v>
      </c>
    </row>
    <row r="3544" spans="12:13" x14ac:dyDescent="0.35">
      <c r="L3544" s="27" t="s">
        <v>18352</v>
      </c>
      <c r="M3544" s="2">
        <v>14489.347900000001</v>
      </c>
    </row>
    <row r="3545" spans="12:13" x14ac:dyDescent="0.35">
      <c r="L3545" s="27" t="s">
        <v>6820</v>
      </c>
      <c r="M3545" s="2">
        <v>14488.2976</v>
      </c>
    </row>
    <row r="3546" spans="12:13" x14ac:dyDescent="0.35">
      <c r="L3546" s="27" t="s">
        <v>9254</v>
      </c>
      <c r="M3546" s="2">
        <v>14480.100699999999</v>
      </c>
    </row>
    <row r="3547" spans="12:13" x14ac:dyDescent="0.35">
      <c r="L3547" s="27" t="s">
        <v>4168</v>
      </c>
      <c r="M3547" s="2">
        <v>14474.603200000001</v>
      </c>
    </row>
    <row r="3548" spans="12:13" x14ac:dyDescent="0.35">
      <c r="L3548" s="27" t="s">
        <v>15594</v>
      </c>
      <c r="M3548" s="2">
        <v>14473.855</v>
      </c>
    </row>
    <row r="3549" spans="12:13" x14ac:dyDescent="0.35">
      <c r="L3549" s="27" t="s">
        <v>5173</v>
      </c>
      <c r="M3549" s="2">
        <v>14460.709200000001</v>
      </c>
    </row>
    <row r="3550" spans="12:13" x14ac:dyDescent="0.35">
      <c r="L3550" s="27" t="s">
        <v>2651</v>
      </c>
      <c r="M3550" s="2">
        <v>14456.9028</v>
      </c>
    </row>
    <row r="3551" spans="12:13" x14ac:dyDescent="0.35">
      <c r="L3551" s="27" t="s">
        <v>11419</v>
      </c>
      <c r="M3551" s="2">
        <v>14455.374299999999</v>
      </c>
    </row>
    <row r="3552" spans="12:13" x14ac:dyDescent="0.35">
      <c r="L3552" s="27" t="s">
        <v>18562</v>
      </c>
      <c r="M3552" s="2">
        <v>14444.4521</v>
      </c>
    </row>
    <row r="3553" spans="12:13" x14ac:dyDescent="0.35">
      <c r="L3553" s="27" t="s">
        <v>2689</v>
      </c>
      <c r="M3553" s="2">
        <v>14442.062900000001</v>
      </c>
    </row>
    <row r="3554" spans="12:13" x14ac:dyDescent="0.35">
      <c r="L3554" s="27" t="s">
        <v>15136</v>
      </c>
      <c r="M3554" s="2">
        <v>14440.271200000001</v>
      </c>
    </row>
    <row r="3555" spans="12:13" x14ac:dyDescent="0.35">
      <c r="L3555" s="27" t="s">
        <v>17969</v>
      </c>
      <c r="M3555" s="2">
        <v>14436.0478</v>
      </c>
    </row>
    <row r="3556" spans="12:13" x14ac:dyDescent="0.35">
      <c r="L3556" s="27" t="s">
        <v>12594</v>
      </c>
      <c r="M3556" s="2">
        <v>14430.9673</v>
      </c>
    </row>
    <row r="3557" spans="12:13" x14ac:dyDescent="0.35">
      <c r="L3557" s="27" t="s">
        <v>5020</v>
      </c>
      <c r="M3557" s="2">
        <v>14425.248</v>
      </c>
    </row>
    <row r="3558" spans="12:13" x14ac:dyDescent="0.35">
      <c r="L3558" s="27" t="s">
        <v>7265</v>
      </c>
      <c r="M3558" s="2">
        <v>14417.9226</v>
      </c>
    </row>
    <row r="3559" spans="12:13" x14ac:dyDescent="0.35">
      <c r="L3559" s="27" t="s">
        <v>1826</v>
      </c>
      <c r="M3559" s="2">
        <v>14409.547699999999</v>
      </c>
    </row>
    <row r="3560" spans="12:13" x14ac:dyDescent="0.35">
      <c r="L3560" s="27" t="s">
        <v>12107</v>
      </c>
      <c r="M3560" s="2">
        <v>14406.463900000001</v>
      </c>
    </row>
    <row r="3561" spans="12:13" x14ac:dyDescent="0.35">
      <c r="L3561" s="27" t="s">
        <v>10848</v>
      </c>
      <c r="M3561" s="2">
        <v>14402.4275</v>
      </c>
    </row>
    <row r="3562" spans="12:13" x14ac:dyDescent="0.35">
      <c r="L3562" s="27" t="s">
        <v>16678</v>
      </c>
      <c r="M3562" s="2">
        <v>14390.487999999999</v>
      </c>
    </row>
    <row r="3563" spans="12:13" x14ac:dyDescent="0.35">
      <c r="L3563" s="27" t="s">
        <v>533</v>
      </c>
      <c r="M3563" s="2">
        <v>14379.900899999999</v>
      </c>
    </row>
    <row r="3564" spans="12:13" x14ac:dyDescent="0.35">
      <c r="L3564" s="27" t="s">
        <v>10296</v>
      </c>
      <c r="M3564" s="2">
        <v>14375.018399999999</v>
      </c>
    </row>
    <row r="3565" spans="12:13" x14ac:dyDescent="0.35">
      <c r="L3565" s="27" t="s">
        <v>15840</v>
      </c>
      <c r="M3565" s="2">
        <v>14372.5537</v>
      </c>
    </row>
    <row r="3566" spans="12:13" x14ac:dyDescent="0.35">
      <c r="L3566" s="27" t="s">
        <v>2936</v>
      </c>
      <c r="M3566" s="2">
        <v>14370.8781</v>
      </c>
    </row>
    <row r="3567" spans="12:13" x14ac:dyDescent="0.35">
      <c r="L3567" s="27" t="s">
        <v>5428</v>
      </c>
      <c r="M3567" s="2">
        <v>14364.521000000002</v>
      </c>
    </row>
    <row r="3568" spans="12:13" x14ac:dyDescent="0.35">
      <c r="L3568" s="27" t="s">
        <v>11538</v>
      </c>
      <c r="M3568" s="2">
        <v>14363.080399999999</v>
      </c>
    </row>
    <row r="3569" spans="12:13" x14ac:dyDescent="0.35">
      <c r="L3569" s="27" t="s">
        <v>3670</v>
      </c>
      <c r="M3569" s="2">
        <v>14361.883999999998</v>
      </c>
    </row>
    <row r="3570" spans="12:13" x14ac:dyDescent="0.35">
      <c r="L3570" s="27" t="s">
        <v>2776</v>
      </c>
      <c r="M3570" s="2">
        <v>14347.5504</v>
      </c>
    </row>
    <row r="3571" spans="12:13" x14ac:dyDescent="0.35">
      <c r="L3571" s="27" t="s">
        <v>5590</v>
      </c>
      <c r="M3571" s="2">
        <v>14318.4298</v>
      </c>
    </row>
    <row r="3572" spans="12:13" x14ac:dyDescent="0.35">
      <c r="L3572" s="27" t="s">
        <v>3265</v>
      </c>
      <c r="M3572" s="2">
        <v>14309.020799999998</v>
      </c>
    </row>
    <row r="3573" spans="12:13" x14ac:dyDescent="0.35">
      <c r="L3573" s="27" t="s">
        <v>15804</v>
      </c>
      <c r="M3573" s="2">
        <v>14308.7896</v>
      </c>
    </row>
    <row r="3574" spans="12:13" x14ac:dyDescent="0.35">
      <c r="L3574" s="27" t="s">
        <v>3491</v>
      </c>
      <c r="M3574" s="2">
        <v>14305.3002</v>
      </c>
    </row>
    <row r="3575" spans="12:13" x14ac:dyDescent="0.35">
      <c r="L3575" s="27" t="s">
        <v>6753</v>
      </c>
      <c r="M3575" s="2">
        <v>14304.0142</v>
      </c>
    </row>
    <row r="3576" spans="12:13" x14ac:dyDescent="0.35">
      <c r="L3576" s="27" t="s">
        <v>16431</v>
      </c>
      <c r="M3576" s="2">
        <v>14303.4555</v>
      </c>
    </row>
    <row r="3577" spans="12:13" x14ac:dyDescent="0.35">
      <c r="L3577" s="27" t="s">
        <v>15528</v>
      </c>
      <c r="M3577" s="2">
        <v>14303.4555</v>
      </c>
    </row>
    <row r="3578" spans="12:13" x14ac:dyDescent="0.35">
      <c r="L3578" s="27" t="s">
        <v>15225</v>
      </c>
      <c r="M3578" s="2">
        <v>14303.4555</v>
      </c>
    </row>
    <row r="3579" spans="12:13" x14ac:dyDescent="0.35">
      <c r="L3579" s="27" t="s">
        <v>12577</v>
      </c>
      <c r="M3579" s="2">
        <v>14303.4555</v>
      </c>
    </row>
    <row r="3580" spans="12:13" x14ac:dyDescent="0.35">
      <c r="L3580" s="27" t="s">
        <v>2563</v>
      </c>
      <c r="M3580" s="2">
        <v>14295.811800000001</v>
      </c>
    </row>
    <row r="3581" spans="12:13" x14ac:dyDescent="0.35">
      <c r="L3581" s="27" t="s">
        <v>330</v>
      </c>
      <c r="M3581" s="2">
        <v>14294.984199999999</v>
      </c>
    </row>
    <row r="3582" spans="12:13" x14ac:dyDescent="0.35">
      <c r="L3582" s="27" t="s">
        <v>8518</v>
      </c>
      <c r="M3582" s="2">
        <v>14281.6757</v>
      </c>
    </row>
    <row r="3583" spans="12:13" x14ac:dyDescent="0.35">
      <c r="L3583" s="27" t="s">
        <v>13644</v>
      </c>
      <c r="M3583" s="2">
        <v>14278.798699999999</v>
      </c>
    </row>
    <row r="3584" spans="12:13" x14ac:dyDescent="0.35">
      <c r="L3584" s="27" t="s">
        <v>2504</v>
      </c>
      <c r="M3584" s="2">
        <v>14276.769899999999</v>
      </c>
    </row>
    <row r="3585" spans="12:13" x14ac:dyDescent="0.35">
      <c r="L3585" s="27" t="s">
        <v>8188</v>
      </c>
      <c r="M3585" s="2">
        <v>14266.820099999999</v>
      </c>
    </row>
    <row r="3586" spans="12:13" x14ac:dyDescent="0.35">
      <c r="L3586" s="27" t="s">
        <v>10250</v>
      </c>
      <c r="M3586" s="2">
        <v>14266.216</v>
      </c>
    </row>
    <row r="3587" spans="12:13" x14ac:dyDescent="0.35">
      <c r="L3587" s="27" t="s">
        <v>9480</v>
      </c>
      <c r="M3587" s="2">
        <v>14261.9066</v>
      </c>
    </row>
    <row r="3588" spans="12:13" x14ac:dyDescent="0.35">
      <c r="L3588" s="27" t="s">
        <v>10974</v>
      </c>
      <c r="M3588" s="2">
        <v>14258.741900000001</v>
      </c>
    </row>
    <row r="3589" spans="12:13" x14ac:dyDescent="0.35">
      <c r="L3589" s="27" t="s">
        <v>3956</v>
      </c>
      <c r="M3589" s="2">
        <v>14253.827499999999</v>
      </c>
    </row>
    <row r="3590" spans="12:13" x14ac:dyDescent="0.35">
      <c r="L3590" s="27" t="s">
        <v>3044</v>
      </c>
      <c r="M3590" s="2">
        <v>14251.155499999999</v>
      </c>
    </row>
    <row r="3591" spans="12:13" x14ac:dyDescent="0.35">
      <c r="L3591" s="27" t="s">
        <v>4328</v>
      </c>
      <c r="M3591" s="2">
        <v>14245.624600000001</v>
      </c>
    </row>
    <row r="3592" spans="12:13" x14ac:dyDescent="0.35">
      <c r="L3592" s="27" t="s">
        <v>4508</v>
      </c>
      <c r="M3592" s="2">
        <v>14232.5692</v>
      </c>
    </row>
    <row r="3593" spans="12:13" x14ac:dyDescent="0.35">
      <c r="L3593" s="27" t="s">
        <v>15387</v>
      </c>
      <c r="M3593" s="2">
        <v>14229.083000000001</v>
      </c>
    </row>
    <row r="3594" spans="12:13" x14ac:dyDescent="0.35">
      <c r="L3594" s="27" t="s">
        <v>8133</v>
      </c>
      <c r="M3594" s="2">
        <v>14225.1266</v>
      </c>
    </row>
    <row r="3595" spans="12:13" x14ac:dyDescent="0.35">
      <c r="L3595" s="27" t="s">
        <v>1692</v>
      </c>
      <c r="M3595" s="2">
        <v>14223.532200000001</v>
      </c>
    </row>
    <row r="3596" spans="12:13" x14ac:dyDescent="0.35">
      <c r="L3596" s="27" t="s">
        <v>11358</v>
      </c>
      <c r="M3596" s="2">
        <v>14216.429599999999</v>
      </c>
    </row>
    <row r="3597" spans="12:13" x14ac:dyDescent="0.35">
      <c r="L3597" s="27" t="s">
        <v>12275</v>
      </c>
      <c r="M3597" s="2">
        <v>14214.4336</v>
      </c>
    </row>
    <row r="3598" spans="12:13" x14ac:dyDescent="0.35">
      <c r="L3598" s="27" t="s">
        <v>12401</v>
      </c>
      <c r="M3598" s="2">
        <v>14214.4336</v>
      </c>
    </row>
    <row r="3599" spans="12:13" x14ac:dyDescent="0.35">
      <c r="L3599" s="27" t="s">
        <v>3576</v>
      </c>
      <c r="M3599" s="2">
        <v>14194.928900000001</v>
      </c>
    </row>
    <row r="3600" spans="12:13" x14ac:dyDescent="0.35">
      <c r="L3600" s="27" t="s">
        <v>12870</v>
      </c>
      <c r="M3600" s="2">
        <v>14194.446400000001</v>
      </c>
    </row>
    <row r="3601" spans="12:13" x14ac:dyDescent="0.35">
      <c r="L3601" s="27" t="s">
        <v>9660</v>
      </c>
      <c r="M3601" s="2">
        <v>14188.6934</v>
      </c>
    </row>
    <row r="3602" spans="12:13" x14ac:dyDescent="0.35">
      <c r="L3602" s="27" t="s">
        <v>4797</v>
      </c>
      <c r="M3602" s="2">
        <v>14188.680099999998</v>
      </c>
    </row>
    <row r="3603" spans="12:13" x14ac:dyDescent="0.35">
      <c r="L3603" s="27" t="s">
        <v>9052</v>
      </c>
      <c r="M3603" s="2">
        <v>14187.163199999999</v>
      </c>
    </row>
    <row r="3604" spans="12:13" x14ac:dyDescent="0.35">
      <c r="L3604" s="27" t="s">
        <v>2845</v>
      </c>
      <c r="M3604" s="2">
        <v>14176.253500000001</v>
      </c>
    </row>
    <row r="3605" spans="12:13" x14ac:dyDescent="0.35">
      <c r="L3605" s="27" t="s">
        <v>10298</v>
      </c>
      <c r="M3605" s="2">
        <v>14172.079800000001</v>
      </c>
    </row>
    <row r="3606" spans="12:13" x14ac:dyDescent="0.35">
      <c r="L3606" s="27" t="s">
        <v>2976</v>
      </c>
      <c r="M3606" s="2">
        <v>14169.594800000001</v>
      </c>
    </row>
    <row r="3607" spans="12:13" x14ac:dyDescent="0.35">
      <c r="L3607" s="27" t="s">
        <v>2408</v>
      </c>
      <c r="M3607" s="2">
        <v>14149.522699999998</v>
      </c>
    </row>
    <row r="3608" spans="12:13" x14ac:dyDescent="0.35">
      <c r="L3608" s="27" t="s">
        <v>10167</v>
      </c>
      <c r="M3608" s="2">
        <v>14149.323</v>
      </c>
    </row>
    <row r="3609" spans="12:13" x14ac:dyDescent="0.35">
      <c r="L3609" s="27" t="s">
        <v>8593</v>
      </c>
      <c r="M3609" s="2">
        <v>14149.323</v>
      </c>
    </row>
    <row r="3610" spans="12:13" x14ac:dyDescent="0.35">
      <c r="L3610" s="27" t="s">
        <v>7448</v>
      </c>
      <c r="M3610" s="2">
        <v>14140.6103</v>
      </c>
    </row>
    <row r="3611" spans="12:13" x14ac:dyDescent="0.35">
      <c r="L3611" s="27" t="s">
        <v>4367</v>
      </c>
      <c r="M3611" s="2">
        <v>14132.747800000001</v>
      </c>
    </row>
    <row r="3612" spans="12:13" x14ac:dyDescent="0.35">
      <c r="L3612" s="27" t="s">
        <v>9868</v>
      </c>
      <c r="M3612" s="2">
        <v>14129.183800000001</v>
      </c>
    </row>
    <row r="3613" spans="12:13" x14ac:dyDescent="0.35">
      <c r="L3613" s="27" t="s">
        <v>16017</v>
      </c>
      <c r="M3613" s="2">
        <v>14128.8496</v>
      </c>
    </row>
    <row r="3614" spans="12:13" x14ac:dyDescent="0.35">
      <c r="L3614" s="27" t="s">
        <v>18391</v>
      </c>
      <c r="M3614" s="2">
        <v>14124.109</v>
      </c>
    </row>
    <row r="3615" spans="12:13" x14ac:dyDescent="0.35">
      <c r="L3615" s="27" t="s">
        <v>3503</v>
      </c>
      <c r="M3615" s="2">
        <v>14122.930400000001</v>
      </c>
    </row>
    <row r="3616" spans="12:13" x14ac:dyDescent="0.35">
      <c r="L3616" s="27" t="s">
        <v>3454</v>
      </c>
      <c r="M3616" s="2">
        <v>14114.111999999999</v>
      </c>
    </row>
    <row r="3617" spans="12:13" x14ac:dyDescent="0.35">
      <c r="L3617" s="27" t="s">
        <v>8003</v>
      </c>
      <c r="M3617" s="2">
        <v>14111.7081</v>
      </c>
    </row>
    <row r="3618" spans="12:13" x14ac:dyDescent="0.35">
      <c r="L3618" s="27" t="s">
        <v>6674</v>
      </c>
      <c r="M3618" s="2">
        <v>14106.577000000001</v>
      </c>
    </row>
    <row r="3619" spans="12:13" x14ac:dyDescent="0.35">
      <c r="L3619" s="27" t="s">
        <v>16581</v>
      </c>
      <c r="M3619" s="2">
        <v>14102.982799999998</v>
      </c>
    </row>
    <row r="3620" spans="12:13" x14ac:dyDescent="0.35">
      <c r="L3620" s="27" t="s">
        <v>10543</v>
      </c>
      <c r="M3620" s="2">
        <v>14100.625899999999</v>
      </c>
    </row>
    <row r="3621" spans="12:13" x14ac:dyDescent="0.35">
      <c r="L3621" s="27" t="s">
        <v>9250</v>
      </c>
      <c r="M3621" s="2">
        <v>14086.820599999999</v>
      </c>
    </row>
    <row r="3622" spans="12:13" x14ac:dyDescent="0.35">
      <c r="L3622" s="27" t="s">
        <v>1236</v>
      </c>
      <c r="M3622" s="2">
        <v>14074.496999999999</v>
      </c>
    </row>
    <row r="3623" spans="12:13" x14ac:dyDescent="0.35">
      <c r="L3623" s="27" t="s">
        <v>15917</v>
      </c>
      <c r="M3623" s="2">
        <v>14074.236000000001</v>
      </c>
    </row>
    <row r="3624" spans="12:13" x14ac:dyDescent="0.35">
      <c r="L3624" s="27" t="s">
        <v>892</v>
      </c>
      <c r="M3624" s="2">
        <v>14072.827499999999</v>
      </c>
    </row>
    <row r="3625" spans="12:13" x14ac:dyDescent="0.35">
      <c r="L3625" s="27" t="s">
        <v>18322</v>
      </c>
      <c r="M3625" s="2">
        <v>14069.758</v>
      </c>
    </row>
    <row r="3626" spans="12:13" x14ac:dyDescent="0.35">
      <c r="L3626" s="27" t="s">
        <v>18039</v>
      </c>
      <c r="M3626" s="2">
        <v>14069.758</v>
      </c>
    </row>
    <row r="3627" spans="12:13" x14ac:dyDescent="0.35">
      <c r="L3627" s="27" t="s">
        <v>17618</v>
      </c>
      <c r="M3627" s="2">
        <v>14069.758</v>
      </c>
    </row>
    <row r="3628" spans="12:13" x14ac:dyDescent="0.35">
      <c r="L3628" s="27" t="s">
        <v>12755</v>
      </c>
      <c r="M3628" s="2">
        <v>14069.758</v>
      </c>
    </row>
    <row r="3629" spans="12:13" x14ac:dyDescent="0.35">
      <c r="L3629" s="27" t="s">
        <v>11943</v>
      </c>
      <c r="M3629" s="2">
        <v>14069.758</v>
      </c>
    </row>
    <row r="3630" spans="12:13" x14ac:dyDescent="0.35">
      <c r="L3630" s="27" t="s">
        <v>10072</v>
      </c>
      <c r="M3630" s="2">
        <v>14069.758</v>
      </c>
    </row>
    <row r="3631" spans="12:13" x14ac:dyDescent="0.35">
      <c r="L3631" s="27" t="s">
        <v>8956</v>
      </c>
      <c r="M3631" s="2">
        <v>14069.758</v>
      </c>
    </row>
    <row r="3632" spans="12:13" x14ac:dyDescent="0.35">
      <c r="L3632" s="27" t="s">
        <v>8041</v>
      </c>
      <c r="M3632" s="2">
        <v>14069.758</v>
      </c>
    </row>
    <row r="3633" spans="12:13" x14ac:dyDescent="0.35">
      <c r="L3633" s="27" t="s">
        <v>6518</v>
      </c>
      <c r="M3633" s="2">
        <v>14069.758</v>
      </c>
    </row>
    <row r="3634" spans="12:13" x14ac:dyDescent="0.35">
      <c r="L3634" s="27" t="s">
        <v>1817</v>
      </c>
      <c r="M3634" s="2">
        <v>14069.758</v>
      </c>
    </row>
    <row r="3635" spans="12:13" x14ac:dyDescent="0.35">
      <c r="L3635" s="27" t="s">
        <v>2949</v>
      </c>
      <c r="M3635" s="2">
        <v>14069.758</v>
      </c>
    </row>
    <row r="3636" spans="12:13" x14ac:dyDescent="0.35">
      <c r="L3636" s="27" t="s">
        <v>3141</v>
      </c>
      <c r="M3636" s="2">
        <v>14069.758</v>
      </c>
    </row>
    <row r="3637" spans="12:13" x14ac:dyDescent="0.35">
      <c r="L3637" s="27" t="s">
        <v>1391</v>
      </c>
      <c r="M3637" s="2">
        <v>14069.758</v>
      </c>
    </row>
    <row r="3638" spans="12:13" x14ac:dyDescent="0.35">
      <c r="L3638" s="27" t="s">
        <v>15103</v>
      </c>
      <c r="M3638" s="2">
        <v>14062.030500000001</v>
      </c>
    </row>
    <row r="3639" spans="12:13" x14ac:dyDescent="0.35">
      <c r="L3639" s="27" t="s">
        <v>11026</v>
      </c>
      <c r="M3639" s="2">
        <v>14059.4218</v>
      </c>
    </row>
    <row r="3640" spans="12:13" x14ac:dyDescent="0.35">
      <c r="L3640" s="27" t="s">
        <v>16757</v>
      </c>
      <c r="M3640" s="2">
        <v>14046.896000000001</v>
      </c>
    </row>
    <row r="3641" spans="12:13" x14ac:dyDescent="0.35">
      <c r="L3641" s="27" t="s">
        <v>7612</v>
      </c>
      <c r="M3641" s="2">
        <v>14040.446400000001</v>
      </c>
    </row>
    <row r="3642" spans="12:13" x14ac:dyDescent="0.35">
      <c r="L3642" s="27" t="s">
        <v>13403</v>
      </c>
      <c r="M3642" s="2">
        <v>14040.280699999999</v>
      </c>
    </row>
    <row r="3643" spans="12:13" x14ac:dyDescent="0.35">
      <c r="L3643" s="27" t="s">
        <v>15753</v>
      </c>
      <c r="M3643" s="2">
        <v>14034.544599999999</v>
      </c>
    </row>
    <row r="3644" spans="12:13" x14ac:dyDescent="0.35">
      <c r="L3644" s="27" t="s">
        <v>2318</v>
      </c>
      <c r="M3644" s="2">
        <v>14029.1592</v>
      </c>
    </row>
    <row r="3645" spans="12:13" x14ac:dyDescent="0.35">
      <c r="L3645" s="27" t="s">
        <v>5611</v>
      </c>
      <c r="M3645" s="2">
        <v>14026.538200000001</v>
      </c>
    </row>
    <row r="3646" spans="12:13" x14ac:dyDescent="0.35">
      <c r="L3646" s="27" t="s">
        <v>1862</v>
      </c>
      <c r="M3646" s="2">
        <v>14016.547999999999</v>
      </c>
    </row>
    <row r="3647" spans="12:13" x14ac:dyDescent="0.35">
      <c r="L3647" s="27" t="s">
        <v>17725</v>
      </c>
      <c r="M3647" s="2">
        <v>14015.7058</v>
      </c>
    </row>
    <row r="3648" spans="12:13" x14ac:dyDescent="0.35">
      <c r="L3648" s="27" t="s">
        <v>12690</v>
      </c>
      <c r="M3648" s="2">
        <v>14014.608899999997</v>
      </c>
    </row>
    <row r="3649" spans="12:13" x14ac:dyDescent="0.35">
      <c r="L3649" s="27" t="s">
        <v>13686</v>
      </c>
      <c r="M3649" s="2">
        <v>14005.518800000002</v>
      </c>
    </row>
    <row r="3650" spans="12:13" x14ac:dyDescent="0.35">
      <c r="L3650" s="27" t="s">
        <v>17411</v>
      </c>
      <c r="M3650" s="2">
        <v>13989.129300000001</v>
      </c>
    </row>
    <row r="3651" spans="12:13" x14ac:dyDescent="0.35">
      <c r="L3651" s="27" t="s">
        <v>18523</v>
      </c>
      <c r="M3651" s="2">
        <v>13985.145400000001</v>
      </c>
    </row>
    <row r="3652" spans="12:13" x14ac:dyDescent="0.35">
      <c r="L3652" s="27" t="s">
        <v>15672</v>
      </c>
      <c r="M3652" s="2">
        <v>13980.368599999998</v>
      </c>
    </row>
    <row r="3653" spans="12:13" x14ac:dyDescent="0.35">
      <c r="L3653" s="27" t="s">
        <v>17441</v>
      </c>
      <c r="M3653" s="2">
        <v>13962.314299999998</v>
      </c>
    </row>
    <row r="3654" spans="12:13" x14ac:dyDescent="0.35">
      <c r="L3654" s="27" t="s">
        <v>17336</v>
      </c>
      <c r="M3654" s="2">
        <v>13962.2027</v>
      </c>
    </row>
    <row r="3655" spans="12:13" x14ac:dyDescent="0.35">
      <c r="L3655" s="27" t="s">
        <v>8614</v>
      </c>
      <c r="M3655" s="2">
        <v>13961.8577</v>
      </c>
    </row>
    <row r="3656" spans="12:13" x14ac:dyDescent="0.35">
      <c r="L3656" s="27" t="s">
        <v>11620</v>
      </c>
      <c r="M3656" s="2">
        <v>13960.5355</v>
      </c>
    </row>
    <row r="3657" spans="12:13" x14ac:dyDescent="0.35">
      <c r="L3657" s="27" t="s">
        <v>11726</v>
      </c>
      <c r="M3657" s="2">
        <v>13953.977199999999</v>
      </c>
    </row>
    <row r="3658" spans="12:13" x14ac:dyDescent="0.35">
      <c r="L3658" s="27" t="s">
        <v>11995</v>
      </c>
      <c r="M3658" s="2">
        <v>13951.8796</v>
      </c>
    </row>
    <row r="3659" spans="12:13" x14ac:dyDescent="0.35">
      <c r="L3659" s="27" t="s">
        <v>4102</v>
      </c>
      <c r="M3659" s="2">
        <v>13947.618799999998</v>
      </c>
    </row>
    <row r="3660" spans="12:13" x14ac:dyDescent="0.35">
      <c r="L3660" s="27" t="s">
        <v>12136</v>
      </c>
      <c r="M3660" s="2">
        <v>13939.868700000001</v>
      </c>
    </row>
    <row r="3661" spans="12:13" x14ac:dyDescent="0.35">
      <c r="L3661" s="27" t="s">
        <v>11361</v>
      </c>
      <c r="M3661" s="2">
        <v>13935.088400000001</v>
      </c>
    </row>
    <row r="3662" spans="12:13" x14ac:dyDescent="0.35">
      <c r="L3662" s="27" t="s">
        <v>8125</v>
      </c>
      <c r="M3662" s="2">
        <v>13933.686600000001</v>
      </c>
    </row>
    <row r="3663" spans="12:13" x14ac:dyDescent="0.35">
      <c r="L3663" s="27" t="s">
        <v>3685</v>
      </c>
      <c r="M3663" s="2">
        <v>13932.7083</v>
      </c>
    </row>
    <row r="3664" spans="12:13" x14ac:dyDescent="0.35">
      <c r="L3664" s="27" t="s">
        <v>17825</v>
      </c>
      <c r="M3664" s="2">
        <v>13932.2138</v>
      </c>
    </row>
    <row r="3665" spans="12:13" x14ac:dyDescent="0.35">
      <c r="L3665" s="27" t="s">
        <v>18426</v>
      </c>
      <c r="M3665" s="2">
        <v>13931.6134</v>
      </c>
    </row>
    <row r="3666" spans="12:13" x14ac:dyDescent="0.35">
      <c r="L3666" s="27" t="s">
        <v>6772</v>
      </c>
      <c r="M3666" s="2">
        <v>13927.423200000001</v>
      </c>
    </row>
    <row r="3667" spans="12:13" x14ac:dyDescent="0.35">
      <c r="L3667" s="27" t="s">
        <v>17315</v>
      </c>
      <c r="M3667" s="2">
        <v>13925.6531</v>
      </c>
    </row>
    <row r="3668" spans="12:13" x14ac:dyDescent="0.35">
      <c r="L3668" s="27" t="s">
        <v>12996</v>
      </c>
      <c r="M3668" s="2">
        <v>13923.856399999999</v>
      </c>
    </row>
    <row r="3669" spans="12:13" x14ac:dyDescent="0.35">
      <c r="L3669" s="27" t="s">
        <v>9366</v>
      </c>
      <c r="M3669" s="2">
        <v>13922.754300000001</v>
      </c>
    </row>
    <row r="3670" spans="12:13" x14ac:dyDescent="0.35">
      <c r="L3670" s="27" t="s">
        <v>2644</v>
      </c>
      <c r="M3670" s="2">
        <v>13921.6294</v>
      </c>
    </row>
    <row r="3671" spans="12:13" x14ac:dyDescent="0.35">
      <c r="L3671" s="27" t="s">
        <v>16013</v>
      </c>
      <c r="M3671" s="2">
        <v>13913.728799999999</v>
      </c>
    </row>
    <row r="3672" spans="12:13" x14ac:dyDescent="0.35">
      <c r="L3672" s="27" t="s">
        <v>4145</v>
      </c>
      <c r="M3672" s="2">
        <v>13913.053599999999</v>
      </c>
    </row>
    <row r="3673" spans="12:13" x14ac:dyDescent="0.35">
      <c r="L3673" s="27" t="s">
        <v>18474</v>
      </c>
      <c r="M3673" s="2">
        <v>13904.3444</v>
      </c>
    </row>
    <row r="3674" spans="12:13" x14ac:dyDescent="0.35">
      <c r="L3674" s="27" t="s">
        <v>9189</v>
      </c>
      <c r="M3674" s="2">
        <v>13900.018</v>
      </c>
    </row>
    <row r="3675" spans="12:13" x14ac:dyDescent="0.35">
      <c r="L3675" s="27" t="s">
        <v>11350</v>
      </c>
      <c r="M3675" s="2">
        <v>13898.0278</v>
      </c>
    </row>
    <row r="3676" spans="12:13" x14ac:dyDescent="0.35">
      <c r="L3676" s="27" t="s">
        <v>7499</v>
      </c>
      <c r="M3676" s="2">
        <v>13892.432699999999</v>
      </c>
    </row>
    <row r="3677" spans="12:13" x14ac:dyDescent="0.35">
      <c r="L3677" s="27" t="s">
        <v>9867</v>
      </c>
      <c r="M3677" s="2">
        <v>13885.8249</v>
      </c>
    </row>
    <row r="3678" spans="12:13" x14ac:dyDescent="0.35">
      <c r="L3678" s="27" t="s">
        <v>3690</v>
      </c>
      <c r="M3678" s="2">
        <v>13884.401900000001</v>
      </c>
    </row>
    <row r="3679" spans="12:13" x14ac:dyDescent="0.35">
      <c r="L3679" s="27" t="s">
        <v>3217</v>
      </c>
      <c r="M3679" s="2">
        <v>13883.275799999999</v>
      </c>
    </row>
    <row r="3680" spans="12:13" x14ac:dyDescent="0.35">
      <c r="L3680" s="27" t="s">
        <v>10650</v>
      </c>
      <c r="M3680" s="2">
        <v>13863.881599999999</v>
      </c>
    </row>
    <row r="3681" spans="12:13" x14ac:dyDescent="0.35">
      <c r="L3681" s="27" t="s">
        <v>2982</v>
      </c>
      <c r="M3681" s="2">
        <v>13862.3583</v>
      </c>
    </row>
    <row r="3682" spans="12:13" x14ac:dyDescent="0.35">
      <c r="L3682" s="27" t="s">
        <v>15273</v>
      </c>
      <c r="M3682" s="2">
        <v>13861.5779</v>
      </c>
    </row>
    <row r="3683" spans="12:13" x14ac:dyDescent="0.35">
      <c r="L3683" s="27" t="s">
        <v>9393</v>
      </c>
      <c r="M3683" s="2">
        <v>13858.143400000001</v>
      </c>
    </row>
    <row r="3684" spans="12:13" x14ac:dyDescent="0.35">
      <c r="L3684" s="27" t="s">
        <v>17115</v>
      </c>
      <c r="M3684" s="2">
        <v>13856.654999999999</v>
      </c>
    </row>
    <row r="3685" spans="12:13" x14ac:dyDescent="0.35">
      <c r="L3685" s="27" t="s">
        <v>11762</v>
      </c>
      <c r="M3685" s="2">
        <v>13847.3796</v>
      </c>
    </row>
    <row r="3686" spans="12:13" x14ac:dyDescent="0.35">
      <c r="L3686" s="27" t="s">
        <v>18103</v>
      </c>
      <c r="M3686" s="2">
        <v>13840.3506</v>
      </c>
    </row>
    <row r="3687" spans="12:13" x14ac:dyDescent="0.35">
      <c r="L3687" s="27" t="s">
        <v>9526</v>
      </c>
      <c r="M3687" s="2">
        <v>13819.827299999999</v>
      </c>
    </row>
    <row r="3688" spans="12:13" x14ac:dyDescent="0.35">
      <c r="L3688" s="27" t="s">
        <v>12582</v>
      </c>
      <c r="M3688" s="2">
        <v>13818.1211</v>
      </c>
    </row>
    <row r="3689" spans="12:13" x14ac:dyDescent="0.35">
      <c r="L3689" s="27" t="s">
        <v>9596</v>
      </c>
      <c r="M3689" s="2">
        <v>13816.729600000001</v>
      </c>
    </row>
    <row r="3690" spans="12:13" x14ac:dyDescent="0.35">
      <c r="L3690" s="27" t="s">
        <v>5440</v>
      </c>
      <c r="M3690" s="2">
        <v>13804.608900000001</v>
      </c>
    </row>
    <row r="3691" spans="12:13" x14ac:dyDescent="0.35">
      <c r="L3691" s="27" t="s">
        <v>6824</v>
      </c>
      <c r="M3691" s="2">
        <v>13804.096600000001</v>
      </c>
    </row>
    <row r="3692" spans="12:13" x14ac:dyDescent="0.35">
      <c r="L3692" s="27" t="s">
        <v>4579</v>
      </c>
      <c r="M3692" s="2">
        <v>13796.631799999999</v>
      </c>
    </row>
    <row r="3693" spans="12:13" x14ac:dyDescent="0.35">
      <c r="L3693" s="27" t="s">
        <v>6814</v>
      </c>
      <c r="M3693" s="2">
        <v>13793.355</v>
      </c>
    </row>
    <row r="3694" spans="12:13" x14ac:dyDescent="0.35">
      <c r="L3694" s="27" t="s">
        <v>1710</v>
      </c>
      <c r="M3694" s="2">
        <v>13789.7192</v>
      </c>
    </row>
    <row r="3695" spans="12:13" x14ac:dyDescent="0.35">
      <c r="L3695" s="27" t="s">
        <v>10511</v>
      </c>
      <c r="M3695" s="2">
        <v>13787.613600000001</v>
      </c>
    </row>
    <row r="3696" spans="12:13" x14ac:dyDescent="0.35">
      <c r="L3696" s="27" t="s">
        <v>6989</v>
      </c>
      <c r="M3696" s="2">
        <v>13786.403</v>
      </c>
    </row>
    <row r="3697" spans="12:13" x14ac:dyDescent="0.35">
      <c r="L3697" s="27" t="s">
        <v>13443</v>
      </c>
      <c r="M3697" s="2">
        <v>13783.472</v>
      </c>
    </row>
    <row r="3698" spans="12:13" x14ac:dyDescent="0.35">
      <c r="L3698" s="27" t="s">
        <v>10629</v>
      </c>
      <c r="M3698" s="2">
        <v>13782.708699999999</v>
      </c>
    </row>
    <row r="3699" spans="12:13" x14ac:dyDescent="0.35">
      <c r="L3699" s="27" t="s">
        <v>13672</v>
      </c>
      <c r="M3699" s="2">
        <v>13781.785399999999</v>
      </c>
    </row>
    <row r="3700" spans="12:13" x14ac:dyDescent="0.35">
      <c r="L3700" s="27" t="s">
        <v>12560</v>
      </c>
      <c r="M3700" s="2">
        <v>13778.213100000001</v>
      </c>
    </row>
    <row r="3701" spans="12:13" x14ac:dyDescent="0.35">
      <c r="L3701" s="27" t="s">
        <v>3796</v>
      </c>
      <c r="M3701" s="2">
        <v>13778.150100000001</v>
      </c>
    </row>
    <row r="3702" spans="12:13" x14ac:dyDescent="0.35">
      <c r="L3702" s="27" t="s">
        <v>457</v>
      </c>
      <c r="M3702" s="2">
        <v>13776.6931</v>
      </c>
    </row>
    <row r="3703" spans="12:13" x14ac:dyDescent="0.35">
      <c r="L3703" s="27" t="s">
        <v>9228</v>
      </c>
      <c r="M3703" s="2">
        <v>13776.2335</v>
      </c>
    </row>
    <row r="3704" spans="12:13" x14ac:dyDescent="0.35">
      <c r="L3704" s="27" t="s">
        <v>11041</v>
      </c>
      <c r="M3704" s="2">
        <v>13775.511200000001</v>
      </c>
    </row>
    <row r="3705" spans="12:13" x14ac:dyDescent="0.35">
      <c r="L3705" s="27" t="s">
        <v>7633</v>
      </c>
      <c r="M3705" s="2">
        <v>13774.6281</v>
      </c>
    </row>
    <row r="3706" spans="12:13" x14ac:dyDescent="0.35">
      <c r="L3706" s="27" t="s">
        <v>16059</v>
      </c>
      <c r="M3706" s="2">
        <v>13773.984</v>
      </c>
    </row>
    <row r="3707" spans="12:13" x14ac:dyDescent="0.35">
      <c r="L3707" s="27" t="s">
        <v>14451</v>
      </c>
      <c r="M3707" s="2">
        <v>13773.5396</v>
      </c>
    </row>
    <row r="3708" spans="12:13" x14ac:dyDescent="0.35">
      <c r="L3708" s="27" t="s">
        <v>17779</v>
      </c>
      <c r="M3708" s="2">
        <v>13772.766199999998</v>
      </c>
    </row>
    <row r="3709" spans="12:13" x14ac:dyDescent="0.35">
      <c r="L3709" s="27" t="s">
        <v>677</v>
      </c>
      <c r="M3709" s="2">
        <v>13767.306500000001</v>
      </c>
    </row>
    <row r="3710" spans="12:13" x14ac:dyDescent="0.35">
      <c r="L3710" s="27" t="s">
        <v>2958</v>
      </c>
      <c r="M3710" s="2">
        <v>13756.904699999999</v>
      </c>
    </row>
    <row r="3711" spans="12:13" x14ac:dyDescent="0.35">
      <c r="L3711" s="27" t="s">
        <v>11188</v>
      </c>
      <c r="M3711" s="2">
        <v>13754.431399999999</v>
      </c>
    </row>
    <row r="3712" spans="12:13" x14ac:dyDescent="0.35">
      <c r="L3712" s="27" t="s">
        <v>12311</v>
      </c>
      <c r="M3712" s="2">
        <v>13753.021900000002</v>
      </c>
    </row>
    <row r="3713" spans="12:13" x14ac:dyDescent="0.35">
      <c r="L3713" s="27" t="s">
        <v>7104</v>
      </c>
      <c r="M3713" s="2">
        <v>13744.228999999999</v>
      </c>
    </row>
    <row r="3714" spans="12:13" x14ac:dyDescent="0.35">
      <c r="L3714" s="27" t="s">
        <v>11206</v>
      </c>
      <c r="M3714" s="2">
        <v>13739.212</v>
      </c>
    </row>
    <row r="3715" spans="12:13" x14ac:dyDescent="0.35">
      <c r="L3715" s="27" t="s">
        <v>11243</v>
      </c>
      <c r="M3715" s="2">
        <v>13737.845000000003</v>
      </c>
    </row>
    <row r="3716" spans="12:13" x14ac:dyDescent="0.35">
      <c r="L3716" s="27" t="s">
        <v>3708</v>
      </c>
      <c r="M3716" s="2">
        <v>13729.114799999999</v>
      </c>
    </row>
    <row r="3717" spans="12:13" x14ac:dyDescent="0.35">
      <c r="L3717" s="27" t="s">
        <v>12012</v>
      </c>
      <c r="M3717" s="2">
        <v>13713.4251</v>
      </c>
    </row>
    <row r="3718" spans="12:13" x14ac:dyDescent="0.35">
      <c r="L3718" s="27" t="s">
        <v>14733</v>
      </c>
      <c r="M3718" s="2">
        <v>13710.261900000001</v>
      </c>
    </row>
    <row r="3719" spans="12:13" x14ac:dyDescent="0.35">
      <c r="L3719" s="27" t="s">
        <v>1440</v>
      </c>
      <c r="M3719" s="2">
        <v>13709.3531</v>
      </c>
    </row>
    <row r="3720" spans="12:13" x14ac:dyDescent="0.35">
      <c r="L3720" s="27" t="s">
        <v>4030</v>
      </c>
      <c r="M3720" s="2">
        <v>13700.127900000001</v>
      </c>
    </row>
    <row r="3721" spans="12:13" x14ac:dyDescent="0.35">
      <c r="L3721" s="27" t="s">
        <v>8309</v>
      </c>
      <c r="M3721" s="2">
        <v>13698.965099999999</v>
      </c>
    </row>
    <row r="3722" spans="12:13" x14ac:dyDescent="0.35">
      <c r="L3722" s="27" t="s">
        <v>6504</v>
      </c>
      <c r="M3722" s="2">
        <v>13695.0159</v>
      </c>
    </row>
    <row r="3723" spans="12:13" x14ac:dyDescent="0.35">
      <c r="L3723" s="27" t="s">
        <v>4825</v>
      </c>
      <c r="M3723" s="2">
        <v>13690.018599999999</v>
      </c>
    </row>
    <row r="3724" spans="12:13" x14ac:dyDescent="0.35">
      <c r="L3724" s="27" t="s">
        <v>14348</v>
      </c>
      <c r="M3724" s="2">
        <v>13689.2395</v>
      </c>
    </row>
    <row r="3725" spans="12:13" x14ac:dyDescent="0.35">
      <c r="L3725" s="27" t="s">
        <v>4994</v>
      </c>
      <c r="M3725" s="2">
        <v>13675.413399999999</v>
      </c>
    </row>
    <row r="3726" spans="12:13" x14ac:dyDescent="0.35">
      <c r="L3726" s="27" t="s">
        <v>13629</v>
      </c>
      <c r="M3726" s="2">
        <v>13666.104799999999</v>
      </c>
    </row>
    <row r="3727" spans="12:13" x14ac:dyDescent="0.35">
      <c r="L3727" s="27" t="s">
        <v>14078</v>
      </c>
      <c r="M3727" s="2">
        <v>13665.3431</v>
      </c>
    </row>
    <row r="3728" spans="12:13" x14ac:dyDescent="0.35">
      <c r="L3728" s="27" t="s">
        <v>8411</v>
      </c>
      <c r="M3728" s="2">
        <v>13658.041799999999</v>
      </c>
    </row>
    <row r="3729" spans="12:13" x14ac:dyDescent="0.35">
      <c r="L3729" s="27" t="s">
        <v>15568</v>
      </c>
      <c r="M3729" s="2">
        <v>13653.559600000001</v>
      </c>
    </row>
    <row r="3730" spans="12:13" x14ac:dyDescent="0.35">
      <c r="L3730" s="27" t="s">
        <v>11252</v>
      </c>
      <c r="M3730" s="2">
        <v>13649.347499999998</v>
      </c>
    </row>
    <row r="3731" spans="12:13" x14ac:dyDescent="0.35">
      <c r="L3731" s="27" t="s">
        <v>350</v>
      </c>
      <c r="M3731" s="2">
        <v>13646.3946</v>
      </c>
    </row>
    <row r="3732" spans="12:13" x14ac:dyDescent="0.35">
      <c r="L3732" s="27" t="s">
        <v>10949</v>
      </c>
      <c r="M3732" s="2">
        <v>13645.291499999999</v>
      </c>
    </row>
    <row r="3733" spans="12:13" x14ac:dyDescent="0.35">
      <c r="L3733" s="27" t="s">
        <v>9416</v>
      </c>
      <c r="M3733" s="2">
        <v>13644.259100000001</v>
      </c>
    </row>
    <row r="3734" spans="12:13" x14ac:dyDescent="0.35">
      <c r="L3734" s="27" t="s">
        <v>6967</v>
      </c>
      <c r="M3734" s="2">
        <v>13642.0463</v>
      </c>
    </row>
    <row r="3735" spans="12:13" x14ac:dyDescent="0.35">
      <c r="L3735" s="27" t="s">
        <v>8735</v>
      </c>
      <c r="M3735" s="2">
        <v>13641.738700000002</v>
      </c>
    </row>
    <row r="3736" spans="12:13" x14ac:dyDescent="0.35">
      <c r="L3736" s="27" t="s">
        <v>18175</v>
      </c>
      <c r="M3736" s="2">
        <v>13640.184999999999</v>
      </c>
    </row>
    <row r="3737" spans="12:13" x14ac:dyDescent="0.35">
      <c r="L3737" s="27" t="s">
        <v>16572</v>
      </c>
      <c r="M3737" s="2">
        <v>13636.981</v>
      </c>
    </row>
    <row r="3738" spans="12:13" x14ac:dyDescent="0.35">
      <c r="L3738" s="27" t="s">
        <v>14984</v>
      </c>
      <c r="M3738" s="2">
        <v>13635.451800000001</v>
      </c>
    </row>
    <row r="3739" spans="12:13" x14ac:dyDescent="0.35">
      <c r="L3739" s="27" t="s">
        <v>7364</v>
      </c>
      <c r="M3739" s="2">
        <v>13634.138499999999</v>
      </c>
    </row>
    <row r="3740" spans="12:13" x14ac:dyDescent="0.35">
      <c r="L3740" s="27" t="s">
        <v>2105</v>
      </c>
      <c r="M3740" s="2">
        <v>13633.512699999999</v>
      </c>
    </row>
    <row r="3741" spans="12:13" x14ac:dyDescent="0.35">
      <c r="L3741" s="27" t="s">
        <v>2046</v>
      </c>
      <c r="M3741" s="2">
        <v>13632.145499999999</v>
      </c>
    </row>
    <row r="3742" spans="12:13" x14ac:dyDescent="0.35">
      <c r="L3742" s="27" t="s">
        <v>18566</v>
      </c>
      <c r="M3742" s="2">
        <v>13631.915500000001</v>
      </c>
    </row>
    <row r="3743" spans="12:13" x14ac:dyDescent="0.35">
      <c r="L3743" s="27" t="s">
        <v>7895</v>
      </c>
      <c r="M3743" s="2">
        <v>13631.3958</v>
      </c>
    </row>
    <row r="3744" spans="12:13" x14ac:dyDescent="0.35">
      <c r="L3744" s="27" t="s">
        <v>17881</v>
      </c>
      <c r="M3744" s="2">
        <v>13628.6623</v>
      </c>
    </row>
    <row r="3745" spans="12:13" x14ac:dyDescent="0.35">
      <c r="L3745" s="27" t="s">
        <v>4836</v>
      </c>
      <c r="M3745" s="2">
        <v>13615.0198</v>
      </c>
    </row>
    <row r="3746" spans="12:13" x14ac:dyDescent="0.35">
      <c r="L3746" s="27" t="s">
        <v>16261</v>
      </c>
      <c r="M3746" s="2">
        <v>13611.318600000001</v>
      </c>
    </row>
    <row r="3747" spans="12:13" x14ac:dyDescent="0.35">
      <c r="L3747" s="27" t="s">
        <v>935</v>
      </c>
      <c r="M3747" s="2">
        <v>13610.329300000001</v>
      </c>
    </row>
    <row r="3748" spans="12:13" x14ac:dyDescent="0.35">
      <c r="L3748" s="27" t="s">
        <v>12902</v>
      </c>
      <c r="M3748" s="2">
        <v>13605.159899999999</v>
      </c>
    </row>
    <row r="3749" spans="12:13" x14ac:dyDescent="0.35">
      <c r="L3749" s="27" t="s">
        <v>17495</v>
      </c>
      <c r="M3749" s="2">
        <v>13603.6441</v>
      </c>
    </row>
    <row r="3750" spans="12:13" x14ac:dyDescent="0.35">
      <c r="L3750" s="27" t="s">
        <v>17261</v>
      </c>
      <c r="M3750" s="2">
        <v>13593.9344</v>
      </c>
    </row>
    <row r="3751" spans="12:13" x14ac:dyDescent="0.35">
      <c r="L3751" s="27" t="s">
        <v>16211</v>
      </c>
      <c r="M3751" s="2">
        <v>13588.875899999999</v>
      </c>
    </row>
    <row r="3752" spans="12:13" x14ac:dyDescent="0.35">
      <c r="L3752" s="27" t="s">
        <v>11386</v>
      </c>
      <c r="M3752" s="2">
        <v>13587.776900000001</v>
      </c>
    </row>
    <row r="3753" spans="12:13" x14ac:dyDescent="0.35">
      <c r="L3753" s="27" t="s">
        <v>4907</v>
      </c>
      <c r="M3753" s="2">
        <v>13587.621599999999</v>
      </c>
    </row>
    <row r="3754" spans="12:13" x14ac:dyDescent="0.35">
      <c r="L3754" s="27" t="s">
        <v>13133</v>
      </c>
      <c r="M3754" s="2">
        <v>13586.349</v>
      </c>
    </row>
    <row r="3755" spans="12:13" x14ac:dyDescent="0.35">
      <c r="L3755" s="27" t="s">
        <v>3877</v>
      </c>
      <c r="M3755" s="2">
        <v>13582.630799999999</v>
      </c>
    </row>
    <row r="3756" spans="12:13" x14ac:dyDescent="0.35">
      <c r="L3756" s="27" t="s">
        <v>4674</v>
      </c>
      <c r="M3756" s="2">
        <v>13579.6351</v>
      </c>
    </row>
    <row r="3757" spans="12:13" x14ac:dyDescent="0.35">
      <c r="L3757" s="27" t="s">
        <v>11640</v>
      </c>
      <c r="M3757" s="2">
        <v>13575.7889</v>
      </c>
    </row>
    <row r="3758" spans="12:13" x14ac:dyDescent="0.35">
      <c r="L3758" s="27" t="s">
        <v>12964</v>
      </c>
      <c r="M3758" s="2">
        <v>13575.093599999998</v>
      </c>
    </row>
    <row r="3759" spans="12:13" x14ac:dyDescent="0.35">
      <c r="L3759" s="27" t="s">
        <v>5796</v>
      </c>
      <c r="M3759" s="2">
        <v>13573.7207</v>
      </c>
    </row>
    <row r="3760" spans="12:13" x14ac:dyDescent="0.35">
      <c r="L3760" s="27" t="s">
        <v>12715</v>
      </c>
      <c r="M3760" s="2">
        <v>13569.371300000001</v>
      </c>
    </row>
    <row r="3761" spans="12:13" x14ac:dyDescent="0.35">
      <c r="L3761" s="27" t="s">
        <v>8649</v>
      </c>
      <c r="M3761" s="2">
        <v>13568.146500000001</v>
      </c>
    </row>
    <row r="3762" spans="12:13" x14ac:dyDescent="0.35">
      <c r="L3762" s="27" t="s">
        <v>337</v>
      </c>
      <c r="M3762" s="2">
        <v>13565.475699999999</v>
      </c>
    </row>
    <row r="3763" spans="12:13" x14ac:dyDescent="0.35">
      <c r="L3763" s="27" t="s">
        <v>15256</v>
      </c>
      <c r="M3763" s="2">
        <v>13559.1131</v>
      </c>
    </row>
    <row r="3764" spans="12:13" x14ac:dyDescent="0.35">
      <c r="L3764" s="27" t="s">
        <v>14433</v>
      </c>
      <c r="M3764" s="2">
        <v>13559.1131</v>
      </c>
    </row>
    <row r="3765" spans="12:13" x14ac:dyDescent="0.35">
      <c r="L3765" s="27" t="s">
        <v>12289</v>
      </c>
      <c r="M3765" s="2">
        <v>13559.1131</v>
      </c>
    </row>
    <row r="3766" spans="12:13" x14ac:dyDescent="0.35">
      <c r="L3766" s="27" t="s">
        <v>795</v>
      </c>
      <c r="M3766" s="2">
        <v>13559.1131</v>
      </c>
    </row>
    <row r="3767" spans="12:13" x14ac:dyDescent="0.35">
      <c r="L3767" s="27" t="s">
        <v>12930</v>
      </c>
      <c r="M3767" s="2">
        <v>13557.429400000001</v>
      </c>
    </row>
    <row r="3768" spans="12:13" x14ac:dyDescent="0.35">
      <c r="L3768" s="27" t="s">
        <v>15565</v>
      </c>
      <c r="M3768" s="2">
        <v>13551.4383</v>
      </c>
    </row>
    <row r="3769" spans="12:13" x14ac:dyDescent="0.35">
      <c r="L3769" s="27" t="s">
        <v>16996</v>
      </c>
      <c r="M3769" s="2">
        <v>13551.184299999999</v>
      </c>
    </row>
    <row r="3770" spans="12:13" x14ac:dyDescent="0.35">
      <c r="L3770" s="27" t="s">
        <v>3183</v>
      </c>
      <c r="M3770" s="2">
        <v>13548.040300000001</v>
      </c>
    </row>
    <row r="3771" spans="12:13" x14ac:dyDescent="0.35">
      <c r="L3771" s="27" t="s">
        <v>8119</v>
      </c>
      <c r="M3771" s="2">
        <v>13542.5393</v>
      </c>
    </row>
    <row r="3772" spans="12:13" x14ac:dyDescent="0.35">
      <c r="L3772" s="27" t="s">
        <v>847</v>
      </c>
      <c r="M3772" s="2">
        <v>13538.588500000002</v>
      </c>
    </row>
    <row r="3773" spans="12:13" x14ac:dyDescent="0.35">
      <c r="L3773" s="27" t="s">
        <v>13074</v>
      </c>
      <c r="M3773" s="2">
        <v>13534.753899999998</v>
      </c>
    </row>
    <row r="3774" spans="12:13" x14ac:dyDescent="0.35">
      <c r="L3774" s="27" t="s">
        <v>14025</v>
      </c>
      <c r="M3774" s="2">
        <v>13534.3441</v>
      </c>
    </row>
    <row r="3775" spans="12:13" x14ac:dyDescent="0.35">
      <c r="L3775" s="27" t="s">
        <v>4511</v>
      </c>
      <c r="M3775" s="2">
        <v>13531.9815</v>
      </c>
    </row>
    <row r="3776" spans="12:13" x14ac:dyDescent="0.35">
      <c r="L3776" s="27" t="s">
        <v>11494</v>
      </c>
      <c r="M3776" s="2">
        <v>13531.6605</v>
      </c>
    </row>
    <row r="3777" spans="12:13" x14ac:dyDescent="0.35">
      <c r="L3777" s="27" t="s">
        <v>2629</v>
      </c>
      <c r="M3777" s="2">
        <v>13522.016600000001</v>
      </c>
    </row>
    <row r="3778" spans="12:13" x14ac:dyDescent="0.35">
      <c r="L3778" s="27" t="s">
        <v>13906</v>
      </c>
      <c r="M3778" s="2">
        <v>13516.3017</v>
      </c>
    </row>
    <row r="3779" spans="12:13" x14ac:dyDescent="0.35">
      <c r="L3779" s="27" t="s">
        <v>16747</v>
      </c>
      <c r="M3779" s="2">
        <v>13499.323699999999</v>
      </c>
    </row>
    <row r="3780" spans="12:13" x14ac:dyDescent="0.35">
      <c r="L3780" s="27" t="s">
        <v>15138</v>
      </c>
      <c r="M3780" s="2">
        <v>13498.7096</v>
      </c>
    </row>
    <row r="3781" spans="12:13" x14ac:dyDescent="0.35">
      <c r="L3781" s="27" t="s">
        <v>4103</v>
      </c>
      <c r="M3781" s="2">
        <v>13496.1268</v>
      </c>
    </row>
    <row r="3782" spans="12:13" x14ac:dyDescent="0.35">
      <c r="L3782" s="27" t="s">
        <v>13802</v>
      </c>
      <c r="M3782" s="2">
        <v>13492.235700000001</v>
      </c>
    </row>
    <row r="3783" spans="12:13" x14ac:dyDescent="0.35">
      <c r="L3783" s="27" t="s">
        <v>4972</v>
      </c>
      <c r="M3783" s="2">
        <v>13486.6291</v>
      </c>
    </row>
    <row r="3784" spans="12:13" x14ac:dyDescent="0.35">
      <c r="L3784" s="27" t="s">
        <v>7457</v>
      </c>
      <c r="M3784" s="2">
        <v>13478.7888</v>
      </c>
    </row>
    <row r="3785" spans="12:13" x14ac:dyDescent="0.35">
      <c r="L3785" s="27" t="s">
        <v>16795</v>
      </c>
      <c r="M3785" s="2">
        <v>13477.7112</v>
      </c>
    </row>
    <row r="3786" spans="12:13" x14ac:dyDescent="0.35">
      <c r="L3786" s="27" t="s">
        <v>17378</v>
      </c>
      <c r="M3786" s="2">
        <v>13476.993999999999</v>
      </c>
    </row>
    <row r="3787" spans="12:13" x14ac:dyDescent="0.35">
      <c r="L3787" s="27" t="s">
        <v>10502</v>
      </c>
      <c r="M3787" s="2">
        <v>13474.7768</v>
      </c>
    </row>
    <row r="3788" spans="12:13" x14ac:dyDescent="0.35">
      <c r="L3788" s="27" t="s">
        <v>6768</v>
      </c>
      <c r="M3788" s="2">
        <v>13456.541300000001</v>
      </c>
    </row>
    <row r="3789" spans="12:13" x14ac:dyDescent="0.35">
      <c r="L3789" s="27" t="s">
        <v>8456</v>
      </c>
      <c r="M3789" s="2">
        <v>13452.007799999999</v>
      </c>
    </row>
    <row r="3790" spans="12:13" x14ac:dyDescent="0.35">
      <c r="L3790" s="27" t="s">
        <v>9303</v>
      </c>
      <c r="M3790" s="2">
        <v>13451.0808</v>
      </c>
    </row>
    <row r="3791" spans="12:13" x14ac:dyDescent="0.35">
      <c r="L3791" s="27" t="s">
        <v>15423</v>
      </c>
      <c r="M3791" s="2">
        <v>13448.490900000001</v>
      </c>
    </row>
    <row r="3792" spans="12:13" x14ac:dyDescent="0.35">
      <c r="L3792" s="27" t="s">
        <v>603</v>
      </c>
      <c r="M3792" s="2">
        <v>13446.237999999999</v>
      </c>
    </row>
    <row r="3793" spans="12:13" x14ac:dyDescent="0.35">
      <c r="L3793" s="27" t="s">
        <v>5239</v>
      </c>
      <c r="M3793" s="2">
        <v>13434.211300000001</v>
      </c>
    </row>
    <row r="3794" spans="12:13" x14ac:dyDescent="0.35">
      <c r="L3794" s="27" t="s">
        <v>12796</v>
      </c>
      <c r="M3794" s="2">
        <v>13427.899399999998</v>
      </c>
    </row>
    <row r="3795" spans="12:13" x14ac:dyDescent="0.35">
      <c r="L3795" s="27" t="s">
        <v>16515</v>
      </c>
      <c r="M3795" s="2">
        <v>13422.021000000001</v>
      </c>
    </row>
    <row r="3796" spans="12:13" x14ac:dyDescent="0.35">
      <c r="L3796" s="27" t="s">
        <v>9559</v>
      </c>
      <c r="M3796" s="2">
        <v>13411.556499999999</v>
      </c>
    </row>
    <row r="3797" spans="12:13" x14ac:dyDescent="0.35">
      <c r="L3797" s="27" t="s">
        <v>1105</v>
      </c>
      <c r="M3797" s="2">
        <v>13399.191599999998</v>
      </c>
    </row>
    <row r="3798" spans="12:13" x14ac:dyDescent="0.35">
      <c r="L3798" s="27" t="s">
        <v>12575</v>
      </c>
      <c r="M3798" s="2">
        <v>13396.974400000001</v>
      </c>
    </row>
    <row r="3799" spans="12:13" x14ac:dyDescent="0.35">
      <c r="L3799" s="27" t="s">
        <v>2764</v>
      </c>
      <c r="M3799" s="2">
        <v>13395.883900000001</v>
      </c>
    </row>
    <row r="3800" spans="12:13" x14ac:dyDescent="0.35">
      <c r="L3800" s="27" t="s">
        <v>14699</v>
      </c>
      <c r="M3800" s="2">
        <v>13393.563899999999</v>
      </c>
    </row>
    <row r="3801" spans="12:13" x14ac:dyDescent="0.35">
      <c r="L3801" s="27" t="s">
        <v>9182</v>
      </c>
      <c r="M3801" s="2">
        <v>13392.199000000001</v>
      </c>
    </row>
    <row r="3802" spans="12:13" x14ac:dyDescent="0.35">
      <c r="L3802" s="27" t="s">
        <v>5541</v>
      </c>
      <c r="M3802" s="2">
        <v>13390.520399999999</v>
      </c>
    </row>
    <row r="3803" spans="12:13" x14ac:dyDescent="0.35">
      <c r="L3803" s="27" t="s">
        <v>5152</v>
      </c>
      <c r="M3803" s="2">
        <v>13388.310300000001</v>
      </c>
    </row>
    <row r="3804" spans="12:13" x14ac:dyDescent="0.35">
      <c r="L3804" s="27" t="s">
        <v>11992</v>
      </c>
      <c r="M3804" s="2">
        <v>13387.3914</v>
      </c>
    </row>
    <row r="3805" spans="12:13" x14ac:dyDescent="0.35">
      <c r="L3805" s="27" t="s">
        <v>6862</v>
      </c>
      <c r="M3805" s="2">
        <v>13378.075400000002</v>
      </c>
    </row>
    <row r="3806" spans="12:13" x14ac:dyDescent="0.35">
      <c r="L3806" s="27" t="s">
        <v>6013</v>
      </c>
      <c r="M3806" s="2">
        <v>13372.267299999998</v>
      </c>
    </row>
    <row r="3807" spans="12:13" x14ac:dyDescent="0.35">
      <c r="L3807" s="27" t="s">
        <v>9470</v>
      </c>
      <c r="M3807" s="2">
        <v>13367.238299999999</v>
      </c>
    </row>
    <row r="3808" spans="12:13" x14ac:dyDescent="0.35">
      <c r="L3808" s="27" t="s">
        <v>11453</v>
      </c>
      <c r="M3808" s="2">
        <v>13358.689</v>
      </c>
    </row>
    <row r="3809" spans="12:13" x14ac:dyDescent="0.35">
      <c r="L3809" s="27" t="s">
        <v>9842</v>
      </c>
      <c r="M3809" s="2">
        <v>13357.913399999999</v>
      </c>
    </row>
    <row r="3810" spans="12:13" x14ac:dyDescent="0.35">
      <c r="L3810" s="27" t="s">
        <v>13627</v>
      </c>
      <c r="M3810" s="2">
        <v>13352.463400000001</v>
      </c>
    </row>
    <row r="3811" spans="12:13" x14ac:dyDescent="0.35">
      <c r="L3811" s="27" t="s">
        <v>15502</v>
      </c>
      <c r="M3811" s="2">
        <v>13349.891799999999</v>
      </c>
    </row>
    <row r="3812" spans="12:13" x14ac:dyDescent="0.35">
      <c r="L3812" s="27" t="s">
        <v>8581</v>
      </c>
      <c r="M3812" s="2">
        <v>13349.891799999999</v>
      </c>
    </row>
    <row r="3813" spans="12:13" x14ac:dyDescent="0.35">
      <c r="L3813" s="27" t="s">
        <v>4652</v>
      </c>
      <c r="M3813" s="2">
        <v>13349.891799999999</v>
      </c>
    </row>
    <row r="3814" spans="12:13" x14ac:dyDescent="0.35">
      <c r="L3814" s="27" t="s">
        <v>509</v>
      </c>
      <c r="M3814" s="2">
        <v>13326.031499999999</v>
      </c>
    </row>
    <row r="3815" spans="12:13" x14ac:dyDescent="0.35">
      <c r="L3815" s="27" t="s">
        <v>4962</v>
      </c>
      <c r="M3815" s="2">
        <v>13310.722599999999</v>
      </c>
    </row>
    <row r="3816" spans="12:13" x14ac:dyDescent="0.35">
      <c r="L3816" s="27" t="s">
        <v>14151</v>
      </c>
      <c r="M3816" s="2">
        <v>13306.334000000001</v>
      </c>
    </row>
    <row r="3817" spans="12:13" x14ac:dyDescent="0.35">
      <c r="L3817" s="27" t="s">
        <v>12362</v>
      </c>
      <c r="M3817" s="2">
        <v>13305.0239</v>
      </c>
    </row>
    <row r="3818" spans="12:13" x14ac:dyDescent="0.35">
      <c r="L3818" s="27" t="s">
        <v>13708</v>
      </c>
      <c r="M3818" s="2">
        <v>13297.7911</v>
      </c>
    </row>
    <row r="3819" spans="12:13" x14ac:dyDescent="0.35">
      <c r="L3819" s="27" t="s">
        <v>9579</v>
      </c>
      <c r="M3819" s="2">
        <v>13295.4851</v>
      </c>
    </row>
    <row r="3820" spans="12:13" x14ac:dyDescent="0.35">
      <c r="L3820" s="27" t="s">
        <v>10649</v>
      </c>
      <c r="M3820" s="2">
        <v>13292.2994</v>
      </c>
    </row>
    <row r="3821" spans="12:13" x14ac:dyDescent="0.35">
      <c r="L3821" s="27" t="s">
        <v>8415</v>
      </c>
      <c r="M3821" s="2">
        <v>13292.0604</v>
      </c>
    </row>
    <row r="3822" spans="12:13" x14ac:dyDescent="0.35">
      <c r="L3822" s="27" t="s">
        <v>16129</v>
      </c>
      <c r="M3822" s="2">
        <v>13289.151600000001</v>
      </c>
    </row>
    <row r="3823" spans="12:13" x14ac:dyDescent="0.35">
      <c r="L3823" s="27" t="s">
        <v>7980</v>
      </c>
      <c r="M3823" s="2">
        <v>13281.419799999998</v>
      </c>
    </row>
    <row r="3824" spans="12:13" x14ac:dyDescent="0.35">
      <c r="L3824" s="27" t="s">
        <v>10435</v>
      </c>
      <c r="M3824" s="2">
        <v>13280.494900000002</v>
      </c>
    </row>
    <row r="3825" spans="12:13" x14ac:dyDescent="0.35">
      <c r="L3825" s="27" t="s">
        <v>7536</v>
      </c>
      <c r="M3825" s="2">
        <v>13277.8853</v>
      </c>
    </row>
    <row r="3826" spans="12:13" x14ac:dyDescent="0.35">
      <c r="L3826" s="27" t="s">
        <v>10923</v>
      </c>
      <c r="M3826" s="2">
        <v>13270.5677</v>
      </c>
    </row>
    <row r="3827" spans="12:13" x14ac:dyDescent="0.35">
      <c r="L3827" s="27" t="s">
        <v>3001</v>
      </c>
      <c r="M3827" s="2">
        <v>13268.035100000001</v>
      </c>
    </row>
    <row r="3828" spans="12:13" x14ac:dyDescent="0.35">
      <c r="L3828" s="27" t="s">
        <v>11670</v>
      </c>
      <c r="M3828" s="2">
        <v>13254.704100000001</v>
      </c>
    </row>
    <row r="3829" spans="12:13" x14ac:dyDescent="0.35">
      <c r="L3829" s="27" t="s">
        <v>12797</v>
      </c>
      <c r="M3829" s="2">
        <v>13252.6432</v>
      </c>
    </row>
    <row r="3830" spans="12:13" x14ac:dyDescent="0.35">
      <c r="L3830" s="27" t="s">
        <v>2094</v>
      </c>
      <c r="M3830" s="2">
        <v>13251.803399999999</v>
      </c>
    </row>
    <row r="3831" spans="12:13" x14ac:dyDescent="0.35">
      <c r="L3831" s="27" t="s">
        <v>1379</v>
      </c>
      <c r="M3831" s="2">
        <v>13250.326399999998</v>
      </c>
    </row>
    <row r="3832" spans="12:13" x14ac:dyDescent="0.35">
      <c r="L3832" s="27" t="s">
        <v>7079</v>
      </c>
      <c r="M3832" s="2">
        <v>13247.801599999999</v>
      </c>
    </row>
    <row r="3833" spans="12:13" x14ac:dyDescent="0.35">
      <c r="L3833" s="27" t="s">
        <v>6589</v>
      </c>
      <c r="M3833" s="2">
        <v>13245.464000000002</v>
      </c>
    </row>
    <row r="3834" spans="12:13" x14ac:dyDescent="0.35">
      <c r="L3834" s="27" t="s">
        <v>15833</v>
      </c>
      <c r="M3834" s="2">
        <v>13238.704299999999</v>
      </c>
    </row>
    <row r="3835" spans="12:13" x14ac:dyDescent="0.35">
      <c r="L3835" s="27" t="s">
        <v>11862</v>
      </c>
      <c r="M3835" s="2">
        <v>13230.342000000001</v>
      </c>
    </row>
    <row r="3836" spans="12:13" x14ac:dyDescent="0.35">
      <c r="L3836" s="27" t="s">
        <v>9040</v>
      </c>
      <c r="M3836" s="2">
        <v>13217.342400000001</v>
      </c>
    </row>
    <row r="3837" spans="12:13" x14ac:dyDescent="0.35">
      <c r="L3837" s="27" t="s">
        <v>13992</v>
      </c>
      <c r="M3837" s="2">
        <v>13209.802</v>
      </c>
    </row>
    <row r="3838" spans="12:13" x14ac:dyDescent="0.35">
      <c r="L3838" s="27" t="s">
        <v>17227</v>
      </c>
      <c r="M3838" s="2">
        <v>13206.034799999999</v>
      </c>
    </row>
    <row r="3839" spans="12:13" x14ac:dyDescent="0.35">
      <c r="L3839" s="27" t="s">
        <v>8159</v>
      </c>
      <c r="M3839" s="2">
        <v>13206.034799999999</v>
      </c>
    </row>
    <row r="3840" spans="12:13" x14ac:dyDescent="0.35">
      <c r="L3840" s="27" t="s">
        <v>10767</v>
      </c>
      <c r="M3840" s="2">
        <v>13205.512200000001</v>
      </c>
    </row>
    <row r="3841" spans="12:13" x14ac:dyDescent="0.35">
      <c r="L3841" s="27" t="s">
        <v>4249</v>
      </c>
      <c r="M3841" s="2">
        <v>13201.028199999999</v>
      </c>
    </row>
    <row r="3842" spans="12:13" x14ac:dyDescent="0.35">
      <c r="L3842" s="27" t="s">
        <v>11124</v>
      </c>
      <c r="M3842" s="2">
        <v>13195.597</v>
      </c>
    </row>
    <row r="3843" spans="12:13" x14ac:dyDescent="0.35">
      <c r="L3843" s="27" t="s">
        <v>408</v>
      </c>
      <c r="M3843" s="2">
        <v>13195.048000000001</v>
      </c>
    </row>
    <row r="3844" spans="12:13" x14ac:dyDescent="0.35">
      <c r="L3844" s="27" t="s">
        <v>8754</v>
      </c>
      <c r="M3844" s="2">
        <v>13194.498099999999</v>
      </c>
    </row>
    <row r="3845" spans="12:13" x14ac:dyDescent="0.35">
      <c r="L3845" s="27" t="s">
        <v>2296</v>
      </c>
      <c r="M3845" s="2">
        <v>13191.2927</v>
      </c>
    </row>
    <row r="3846" spans="12:13" x14ac:dyDescent="0.35">
      <c r="L3846" s="27" t="s">
        <v>4697</v>
      </c>
      <c r="M3846" s="2">
        <v>13186.617399999999</v>
      </c>
    </row>
    <row r="3847" spans="12:13" x14ac:dyDescent="0.35">
      <c r="L3847" s="27" t="s">
        <v>17819</v>
      </c>
      <c r="M3847" s="2">
        <v>13186.3256</v>
      </c>
    </row>
    <row r="3848" spans="12:13" x14ac:dyDescent="0.35">
      <c r="L3848" s="27" t="s">
        <v>8433</v>
      </c>
      <c r="M3848" s="2">
        <v>13178.389299999999</v>
      </c>
    </row>
    <row r="3849" spans="12:13" x14ac:dyDescent="0.35">
      <c r="L3849" s="27" t="s">
        <v>10420</v>
      </c>
      <c r="M3849" s="2">
        <v>13176.8663</v>
      </c>
    </row>
    <row r="3850" spans="12:13" x14ac:dyDescent="0.35">
      <c r="L3850" s="27" t="s">
        <v>17192</v>
      </c>
      <c r="M3850" s="2">
        <v>13175.8478</v>
      </c>
    </row>
    <row r="3851" spans="12:13" x14ac:dyDescent="0.35">
      <c r="L3851" s="27" t="s">
        <v>3404</v>
      </c>
      <c r="M3851" s="2">
        <v>13173.520399999999</v>
      </c>
    </row>
    <row r="3852" spans="12:13" x14ac:dyDescent="0.35">
      <c r="L3852" s="27" t="s">
        <v>16151</v>
      </c>
      <c r="M3852" s="2">
        <v>13170.536700000001</v>
      </c>
    </row>
    <row r="3853" spans="12:13" x14ac:dyDescent="0.35">
      <c r="L3853" s="27" t="s">
        <v>6198</v>
      </c>
      <c r="M3853" s="2">
        <v>13168.4131</v>
      </c>
    </row>
    <row r="3854" spans="12:13" x14ac:dyDescent="0.35">
      <c r="L3854" s="27" t="s">
        <v>8232</v>
      </c>
      <c r="M3854" s="2">
        <v>13167.409800000001</v>
      </c>
    </row>
    <row r="3855" spans="12:13" x14ac:dyDescent="0.35">
      <c r="L3855" s="27" t="s">
        <v>9153</v>
      </c>
      <c r="M3855" s="2">
        <v>13151.421</v>
      </c>
    </row>
    <row r="3856" spans="12:13" x14ac:dyDescent="0.35">
      <c r="L3856" s="27" t="s">
        <v>10481</v>
      </c>
      <c r="M3856" s="2">
        <v>13146.424999999999</v>
      </c>
    </row>
    <row r="3857" spans="12:13" x14ac:dyDescent="0.35">
      <c r="L3857" s="27" t="s">
        <v>917</v>
      </c>
      <c r="M3857" s="2">
        <v>13145.723100000001</v>
      </c>
    </row>
    <row r="3858" spans="12:13" x14ac:dyDescent="0.35">
      <c r="L3858" s="27" t="s">
        <v>1586</v>
      </c>
      <c r="M3858" s="2">
        <v>13144.508600000001</v>
      </c>
    </row>
    <row r="3859" spans="12:13" x14ac:dyDescent="0.35">
      <c r="L3859" s="27" t="s">
        <v>13419</v>
      </c>
      <c r="M3859" s="2">
        <v>13126.8467</v>
      </c>
    </row>
    <row r="3860" spans="12:13" x14ac:dyDescent="0.35">
      <c r="L3860" s="27" t="s">
        <v>15279</v>
      </c>
      <c r="M3860" s="2">
        <v>13124.461500000001</v>
      </c>
    </row>
    <row r="3861" spans="12:13" x14ac:dyDescent="0.35">
      <c r="L3861" s="27" t="s">
        <v>9553</v>
      </c>
      <c r="M3861" s="2">
        <v>13123.862200000001</v>
      </c>
    </row>
    <row r="3862" spans="12:13" x14ac:dyDescent="0.35">
      <c r="L3862" s="27" t="s">
        <v>10910</v>
      </c>
      <c r="M3862" s="2">
        <v>13119.4637</v>
      </c>
    </row>
    <row r="3863" spans="12:13" x14ac:dyDescent="0.35">
      <c r="L3863" s="27" t="s">
        <v>13464</v>
      </c>
      <c r="M3863" s="2">
        <v>13115.383100000001</v>
      </c>
    </row>
    <row r="3864" spans="12:13" x14ac:dyDescent="0.35">
      <c r="L3864" s="27" t="s">
        <v>11059</v>
      </c>
      <c r="M3864" s="2">
        <v>13100.831699999999</v>
      </c>
    </row>
    <row r="3865" spans="12:13" x14ac:dyDescent="0.35">
      <c r="L3865" s="27" t="s">
        <v>3693</v>
      </c>
      <c r="M3865" s="2">
        <v>13096.692599999998</v>
      </c>
    </row>
    <row r="3866" spans="12:13" x14ac:dyDescent="0.35">
      <c r="L3866" s="27" t="s">
        <v>17671</v>
      </c>
      <c r="M3866" s="2">
        <v>13089.737799999999</v>
      </c>
    </row>
    <row r="3867" spans="12:13" x14ac:dyDescent="0.35">
      <c r="L3867" s="27" t="s">
        <v>11514</v>
      </c>
      <c r="M3867" s="2">
        <v>13089.587</v>
      </c>
    </row>
    <row r="3868" spans="12:13" x14ac:dyDescent="0.35">
      <c r="L3868" s="27" t="s">
        <v>9929</v>
      </c>
      <c r="M3868" s="2">
        <v>13088.650000000001</v>
      </c>
    </row>
    <row r="3869" spans="12:13" x14ac:dyDescent="0.35">
      <c r="L3869" s="27" t="s">
        <v>14378</v>
      </c>
      <c r="M3869" s="2">
        <v>13087.759899999999</v>
      </c>
    </row>
    <row r="3870" spans="12:13" x14ac:dyDescent="0.35">
      <c r="L3870" s="27" t="s">
        <v>6723</v>
      </c>
      <c r="M3870" s="2">
        <v>13079.1456</v>
      </c>
    </row>
    <row r="3871" spans="12:13" x14ac:dyDescent="0.35">
      <c r="L3871" s="27" t="s">
        <v>5908</v>
      </c>
      <c r="M3871" s="2">
        <v>13077.861499999999</v>
      </c>
    </row>
    <row r="3872" spans="12:13" x14ac:dyDescent="0.35">
      <c r="L3872" s="27" t="s">
        <v>6698</v>
      </c>
      <c r="M3872" s="2">
        <v>13076.5165</v>
      </c>
    </row>
    <row r="3873" spans="12:13" x14ac:dyDescent="0.35">
      <c r="L3873" s="27" t="s">
        <v>9294</v>
      </c>
      <c r="M3873" s="2">
        <v>13068.615200000002</v>
      </c>
    </row>
    <row r="3874" spans="12:13" x14ac:dyDescent="0.35">
      <c r="L3874" s="27" t="s">
        <v>4490</v>
      </c>
      <c r="M3874" s="2">
        <v>13068.336299999999</v>
      </c>
    </row>
    <row r="3875" spans="12:13" x14ac:dyDescent="0.35">
      <c r="L3875" s="27" t="s">
        <v>4072</v>
      </c>
      <c r="M3875" s="2">
        <v>13061.0723</v>
      </c>
    </row>
    <row r="3876" spans="12:13" x14ac:dyDescent="0.35">
      <c r="L3876" s="27" t="s">
        <v>14660</v>
      </c>
      <c r="M3876" s="2">
        <v>13058.1672</v>
      </c>
    </row>
    <row r="3877" spans="12:13" x14ac:dyDescent="0.35">
      <c r="L3877" s="27" t="s">
        <v>12231</v>
      </c>
      <c r="M3877" s="2">
        <v>13058.1672</v>
      </c>
    </row>
    <row r="3878" spans="12:13" x14ac:dyDescent="0.35">
      <c r="L3878" s="27" t="s">
        <v>9519</v>
      </c>
      <c r="M3878" s="2">
        <v>13046.8631</v>
      </c>
    </row>
    <row r="3879" spans="12:13" x14ac:dyDescent="0.35">
      <c r="L3879" s="27" t="s">
        <v>15652</v>
      </c>
      <c r="M3879" s="2">
        <v>13045.974399999999</v>
      </c>
    </row>
    <row r="3880" spans="12:13" x14ac:dyDescent="0.35">
      <c r="L3880" s="27" t="s">
        <v>10596</v>
      </c>
      <c r="M3880" s="2">
        <v>13045.224200000001</v>
      </c>
    </row>
    <row r="3881" spans="12:13" x14ac:dyDescent="0.35">
      <c r="L3881" s="27" t="s">
        <v>1867</v>
      </c>
      <c r="M3881" s="2">
        <v>13044.9817</v>
      </c>
    </row>
    <row r="3882" spans="12:13" x14ac:dyDescent="0.35">
      <c r="L3882" s="27" t="s">
        <v>12081</v>
      </c>
      <c r="M3882" s="2">
        <v>13041.3765</v>
      </c>
    </row>
    <row r="3883" spans="12:13" x14ac:dyDescent="0.35">
      <c r="L3883" s="27" t="s">
        <v>13942</v>
      </c>
      <c r="M3883" s="2">
        <v>13035.5293</v>
      </c>
    </row>
    <row r="3884" spans="12:13" x14ac:dyDescent="0.35">
      <c r="L3884" s="27" t="s">
        <v>18355</v>
      </c>
      <c r="M3884" s="2">
        <v>13032.2351</v>
      </c>
    </row>
    <row r="3885" spans="12:13" x14ac:dyDescent="0.35">
      <c r="L3885" s="27" t="s">
        <v>1203</v>
      </c>
      <c r="M3885" s="2">
        <v>13030.173899999998</v>
      </c>
    </row>
    <row r="3886" spans="12:13" x14ac:dyDescent="0.35">
      <c r="L3886" s="27" t="s">
        <v>13220</v>
      </c>
      <c r="M3886" s="2">
        <v>13027.987300000001</v>
      </c>
    </row>
    <row r="3887" spans="12:13" x14ac:dyDescent="0.35">
      <c r="L3887" s="27" t="s">
        <v>12916</v>
      </c>
      <c r="M3887" s="2">
        <v>13016.4005</v>
      </c>
    </row>
    <row r="3888" spans="12:13" x14ac:dyDescent="0.35">
      <c r="L3888" s="27" t="s">
        <v>17178</v>
      </c>
      <c r="M3888" s="2">
        <v>13011.695900000001</v>
      </c>
    </row>
    <row r="3889" spans="12:13" x14ac:dyDescent="0.35">
      <c r="L3889" s="27" t="s">
        <v>4932</v>
      </c>
      <c r="M3889" s="2">
        <v>13002.8068</v>
      </c>
    </row>
    <row r="3890" spans="12:13" x14ac:dyDescent="0.35">
      <c r="L3890" s="27" t="s">
        <v>4620</v>
      </c>
      <c r="M3890" s="2">
        <v>13002.212299999999</v>
      </c>
    </row>
    <row r="3891" spans="12:13" x14ac:dyDescent="0.35">
      <c r="L3891" s="27" t="s">
        <v>6145</v>
      </c>
      <c r="M3891" s="2">
        <v>12992.2004</v>
      </c>
    </row>
    <row r="3892" spans="12:13" x14ac:dyDescent="0.35">
      <c r="L3892" s="27" t="s">
        <v>9239</v>
      </c>
      <c r="M3892" s="2">
        <v>12988.621000000001</v>
      </c>
    </row>
    <row r="3893" spans="12:13" x14ac:dyDescent="0.35">
      <c r="L3893" s="27" t="s">
        <v>13348</v>
      </c>
      <c r="M3893" s="2">
        <v>12976.489399999999</v>
      </c>
    </row>
    <row r="3894" spans="12:13" x14ac:dyDescent="0.35">
      <c r="L3894" s="27" t="s">
        <v>10798</v>
      </c>
      <c r="M3894" s="2">
        <v>12966.524000000001</v>
      </c>
    </row>
    <row r="3895" spans="12:13" x14ac:dyDescent="0.35">
      <c r="L3895" s="27" t="s">
        <v>6357</v>
      </c>
      <c r="M3895" s="2">
        <v>12964.089599999999</v>
      </c>
    </row>
    <row r="3896" spans="12:13" x14ac:dyDescent="0.35">
      <c r="L3896" s="27" t="s">
        <v>6583</v>
      </c>
      <c r="M3896" s="2">
        <v>12962.828799999999</v>
      </c>
    </row>
    <row r="3897" spans="12:13" x14ac:dyDescent="0.35">
      <c r="L3897" s="27" t="s">
        <v>7660</v>
      </c>
      <c r="M3897" s="2">
        <v>12958.777400000001</v>
      </c>
    </row>
    <row r="3898" spans="12:13" x14ac:dyDescent="0.35">
      <c r="L3898" s="27" t="s">
        <v>6616</v>
      </c>
      <c r="M3898" s="2">
        <v>12956.508</v>
      </c>
    </row>
    <row r="3899" spans="12:13" x14ac:dyDescent="0.35">
      <c r="L3899" s="27" t="s">
        <v>9483</v>
      </c>
      <c r="M3899" s="2">
        <v>12953.2732</v>
      </c>
    </row>
    <row r="3900" spans="12:13" x14ac:dyDescent="0.35">
      <c r="L3900" s="27" t="s">
        <v>17752</v>
      </c>
      <c r="M3900" s="2">
        <v>12946.062400000001</v>
      </c>
    </row>
    <row r="3901" spans="12:13" x14ac:dyDescent="0.35">
      <c r="L3901" s="27" t="s">
        <v>14820</v>
      </c>
      <c r="M3901" s="2">
        <v>12943.8904</v>
      </c>
    </row>
    <row r="3902" spans="12:13" x14ac:dyDescent="0.35">
      <c r="L3902" s="27" t="s">
        <v>2503</v>
      </c>
      <c r="M3902" s="2">
        <v>12943.211900000002</v>
      </c>
    </row>
    <row r="3903" spans="12:13" x14ac:dyDescent="0.35">
      <c r="L3903" s="27" t="s">
        <v>17443</v>
      </c>
      <c r="M3903" s="2">
        <v>12939.681200000001</v>
      </c>
    </row>
    <row r="3904" spans="12:13" x14ac:dyDescent="0.35">
      <c r="L3904" s="27" t="s">
        <v>11634</v>
      </c>
      <c r="M3904" s="2">
        <v>12932.832200000001</v>
      </c>
    </row>
    <row r="3905" spans="12:13" x14ac:dyDescent="0.35">
      <c r="L3905" s="27" t="s">
        <v>6188</v>
      </c>
      <c r="M3905" s="2">
        <v>12913.1805</v>
      </c>
    </row>
    <row r="3906" spans="12:13" x14ac:dyDescent="0.35">
      <c r="L3906" s="27" t="s">
        <v>342</v>
      </c>
      <c r="M3906" s="2">
        <v>12913.1805</v>
      </c>
    </row>
    <row r="3907" spans="12:13" x14ac:dyDescent="0.35">
      <c r="L3907" s="27" t="s">
        <v>14752</v>
      </c>
      <c r="M3907" s="2">
        <v>12912.434799999999</v>
      </c>
    </row>
    <row r="3908" spans="12:13" x14ac:dyDescent="0.35">
      <c r="L3908" s="27" t="s">
        <v>13637</v>
      </c>
      <c r="M3908" s="2">
        <v>12896.3375</v>
      </c>
    </row>
    <row r="3909" spans="12:13" x14ac:dyDescent="0.35">
      <c r="L3909" s="27" t="s">
        <v>2401</v>
      </c>
      <c r="M3909" s="2">
        <v>12895.956000000002</v>
      </c>
    </row>
    <row r="3910" spans="12:13" x14ac:dyDescent="0.35">
      <c r="L3910" s="27" t="s">
        <v>2104</v>
      </c>
      <c r="M3910" s="2">
        <v>12895.8968</v>
      </c>
    </row>
    <row r="3911" spans="12:13" x14ac:dyDescent="0.35">
      <c r="L3911" s="27" t="s">
        <v>875</v>
      </c>
      <c r="M3911" s="2">
        <v>12892.874899999999</v>
      </c>
    </row>
    <row r="3912" spans="12:13" x14ac:dyDescent="0.35">
      <c r="L3912" s="27" t="s">
        <v>7466</v>
      </c>
      <c r="M3912" s="2">
        <v>12888.792300000001</v>
      </c>
    </row>
    <row r="3913" spans="12:13" x14ac:dyDescent="0.35">
      <c r="L3913" s="27" t="s">
        <v>5137</v>
      </c>
      <c r="M3913" s="2">
        <v>12873.7575</v>
      </c>
    </row>
    <row r="3914" spans="12:13" x14ac:dyDescent="0.35">
      <c r="L3914" s="27" t="s">
        <v>14161</v>
      </c>
      <c r="M3914" s="2">
        <v>12872.287399999999</v>
      </c>
    </row>
    <row r="3915" spans="12:13" x14ac:dyDescent="0.35">
      <c r="L3915" s="27" t="s">
        <v>7931</v>
      </c>
      <c r="M3915" s="2">
        <v>12868.378200000001</v>
      </c>
    </row>
    <row r="3916" spans="12:13" x14ac:dyDescent="0.35">
      <c r="L3916" s="27" t="s">
        <v>8046</v>
      </c>
      <c r="M3916" s="2">
        <v>12862.758000000002</v>
      </c>
    </row>
    <row r="3917" spans="12:13" x14ac:dyDescent="0.35">
      <c r="L3917" s="27" t="s">
        <v>11930</v>
      </c>
      <c r="M3917" s="2">
        <v>12862.3693</v>
      </c>
    </row>
    <row r="3918" spans="12:13" x14ac:dyDescent="0.35">
      <c r="L3918" s="27" t="s">
        <v>5049</v>
      </c>
      <c r="M3918" s="2">
        <v>12860.459700000001</v>
      </c>
    </row>
    <row r="3919" spans="12:13" x14ac:dyDescent="0.35">
      <c r="L3919" s="27" t="s">
        <v>12719</v>
      </c>
      <c r="M3919" s="2">
        <v>12852.579399999999</v>
      </c>
    </row>
    <row r="3920" spans="12:13" x14ac:dyDescent="0.35">
      <c r="L3920" s="27" t="s">
        <v>10080</v>
      </c>
      <c r="M3920" s="2">
        <v>12850.844200000001</v>
      </c>
    </row>
    <row r="3921" spans="12:13" x14ac:dyDescent="0.35">
      <c r="L3921" s="27" t="s">
        <v>8980</v>
      </c>
      <c r="M3921" s="2">
        <v>12849.579299999999</v>
      </c>
    </row>
    <row r="3922" spans="12:13" x14ac:dyDescent="0.35">
      <c r="L3922" s="27" t="s">
        <v>9383</v>
      </c>
      <c r="M3922" s="2">
        <v>12843.471</v>
      </c>
    </row>
    <row r="3923" spans="12:13" x14ac:dyDescent="0.35">
      <c r="L3923" s="27" t="s">
        <v>5136</v>
      </c>
      <c r="M3923" s="2">
        <v>12841.3724</v>
      </c>
    </row>
    <row r="3924" spans="12:13" x14ac:dyDescent="0.35">
      <c r="L3924" s="27" t="s">
        <v>1585</v>
      </c>
      <c r="M3924" s="2">
        <v>12835.4059</v>
      </c>
    </row>
    <row r="3925" spans="12:13" x14ac:dyDescent="0.35">
      <c r="L3925" s="27" t="s">
        <v>10469</v>
      </c>
      <c r="M3925" s="2">
        <v>12826.982699999999</v>
      </c>
    </row>
    <row r="3926" spans="12:13" x14ac:dyDescent="0.35">
      <c r="L3926" s="27" t="s">
        <v>9434</v>
      </c>
      <c r="M3926" s="2">
        <v>12824.359700000001</v>
      </c>
    </row>
    <row r="3927" spans="12:13" x14ac:dyDescent="0.35">
      <c r="L3927" s="27" t="s">
        <v>16426</v>
      </c>
      <c r="M3927" s="2">
        <v>12822.554100000001</v>
      </c>
    </row>
    <row r="3928" spans="12:13" x14ac:dyDescent="0.35">
      <c r="L3928" s="27" t="s">
        <v>14574</v>
      </c>
      <c r="M3928" s="2">
        <v>12822.554100000001</v>
      </c>
    </row>
    <row r="3929" spans="12:13" x14ac:dyDescent="0.35">
      <c r="L3929" s="27" t="s">
        <v>1835</v>
      </c>
      <c r="M3929" s="2">
        <v>12821.886499999999</v>
      </c>
    </row>
    <row r="3930" spans="12:13" x14ac:dyDescent="0.35">
      <c r="L3930" s="27" t="s">
        <v>1869</v>
      </c>
      <c r="M3930" s="2">
        <v>12820.0802</v>
      </c>
    </row>
    <row r="3931" spans="12:13" x14ac:dyDescent="0.35">
      <c r="L3931" s="27" t="s">
        <v>11793</v>
      </c>
      <c r="M3931" s="2">
        <v>12817.2438</v>
      </c>
    </row>
    <row r="3932" spans="12:13" x14ac:dyDescent="0.35">
      <c r="L3932" s="27" t="s">
        <v>14865</v>
      </c>
      <c r="M3932" s="2">
        <v>12816.114899999999</v>
      </c>
    </row>
    <row r="3933" spans="12:13" x14ac:dyDescent="0.35">
      <c r="L3933" s="27" t="s">
        <v>16451</v>
      </c>
      <c r="M3933" s="2">
        <v>12814.224200000001</v>
      </c>
    </row>
    <row r="3934" spans="12:13" x14ac:dyDescent="0.35">
      <c r="L3934" s="27" t="s">
        <v>9644</v>
      </c>
      <c r="M3934" s="2">
        <v>12811.659300000001</v>
      </c>
    </row>
    <row r="3935" spans="12:13" x14ac:dyDescent="0.35">
      <c r="L3935" s="27" t="s">
        <v>7770</v>
      </c>
      <c r="M3935" s="2">
        <v>12807.703</v>
      </c>
    </row>
    <row r="3936" spans="12:13" x14ac:dyDescent="0.35">
      <c r="L3936" s="27" t="s">
        <v>17981</v>
      </c>
      <c r="M3936" s="2">
        <v>12807.558499999999</v>
      </c>
    </row>
    <row r="3937" spans="12:13" x14ac:dyDescent="0.35">
      <c r="L3937" s="27" t="s">
        <v>5141</v>
      </c>
      <c r="M3937" s="2">
        <v>12799.5553</v>
      </c>
    </row>
    <row r="3938" spans="12:13" x14ac:dyDescent="0.35">
      <c r="L3938" s="27" t="s">
        <v>15765</v>
      </c>
      <c r="M3938" s="2">
        <v>12796.082100000001</v>
      </c>
    </row>
    <row r="3939" spans="12:13" x14ac:dyDescent="0.35">
      <c r="L3939" s="27" t="s">
        <v>10386</v>
      </c>
      <c r="M3939" s="2">
        <v>12794.122300000001</v>
      </c>
    </row>
    <row r="3940" spans="12:13" x14ac:dyDescent="0.35">
      <c r="L3940" s="27" t="s">
        <v>18435</v>
      </c>
      <c r="M3940" s="2">
        <v>12793.324199999999</v>
      </c>
    </row>
    <row r="3941" spans="12:13" x14ac:dyDescent="0.35">
      <c r="L3941" s="27" t="s">
        <v>14305</v>
      </c>
      <c r="M3941" s="2">
        <v>12792.7979</v>
      </c>
    </row>
    <row r="3942" spans="12:13" x14ac:dyDescent="0.35">
      <c r="L3942" s="27" t="s">
        <v>15892</v>
      </c>
      <c r="M3942" s="2">
        <v>12780.594800000001</v>
      </c>
    </row>
    <row r="3943" spans="12:13" x14ac:dyDescent="0.35">
      <c r="L3943" s="27" t="s">
        <v>15111</v>
      </c>
      <c r="M3943" s="2">
        <v>12779.763200000001</v>
      </c>
    </row>
    <row r="3944" spans="12:13" x14ac:dyDescent="0.35">
      <c r="L3944" s="27" t="s">
        <v>10170</v>
      </c>
      <c r="M3944" s="2">
        <v>12765.0126</v>
      </c>
    </row>
    <row r="3945" spans="12:13" x14ac:dyDescent="0.35">
      <c r="L3945" s="27" t="s">
        <v>18126</v>
      </c>
      <c r="M3945" s="2">
        <v>12764.680400000001</v>
      </c>
    </row>
    <row r="3946" spans="12:13" x14ac:dyDescent="0.35">
      <c r="L3946" s="27" t="s">
        <v>8957</v>
      </c>
      <c r="M3946" s="2">
        <v>12763.866600000001</v>
      </c>
    </row>
    <row r="3947" spans="12:13" x14ac:dyDescent="0.35">
      <c r="L3947" s="27" t="s">
        <v>11838</v>
      </c>
      <c r="M3947" s="2">
        <v>12758.191799999999</v>
      </c>
    </row>
    <row r="3948" spans="12:13" x14ac:dyDescent="0.35">
      <c r="L3948" s="27" t="s">
        <v>17917</v>
      </c>
      <c r="M3948" s="2">
        <v>12757.411899999999</v>
      </c>
    </row>
    <row r="3949" spans="12:13" x14ac:dyDescent="0.35">
      <c r="L3949" s="27" t="s">
        <v>5877</v>
      </c>
      <c r="M3949" s="2">
        <v>12746.2809</v>
      </c>
    </row>
    <row r="3950" spans="12:13" x14ac:dyDescent="0.35">
      <c r="L3950" s="27" t="s">
        <v>1141</v>
      </c>
      <c r="M3950" s="2">
        <v>12745.397199999999</v>
      </c>
    </row>
    <row r="3951" spans="12:13" x14ac:dyDescent="0.35">
      <c r="L3951" s="27" t="s">
        <v>2665</v>
      </c>
      <c r="M3951" s="2">
        <v>12744.281199999999</v>
      </c>
    </row>
    <row r="3952" spans="12:13" x14ac:dyDescent="0.35">
      <c r="L3952" s="27" t="s">
        <v>15150</v>
      </c>
      <c r="M3952" s="2">
        <v>12742.428699999999</v>
      </c>
    </row>
    <row r="3953" spans="12:13" x14ac:dyDescent="0.35">
      <c r="L3953" s="27" t="s">
        <v>11265</v>
      </c>
      <c r="M3953" s="2">
        <v>12741.3532</v>
      </c>
    </row>
    <row r="3954" spans="12:13" x14ac:dyDescent="0.35">
      <c r="L3954" s="27" t="s">
        <v>10654</v>
      </c>
      <c r="M3954" s="2">
        <v>12738.897800000001</v>
      </c>
    </row>
    <row r="3955" spans="12:13" x14ac:dyDescent="0.35">
      <c r="L3955" s="27" t="s">
        <v>12352</v>
      </c>
      <c r="M3955" s="2">
        <v>12736.5098</v>
      </c>
    </row>
    <row r="3956" spans="12:13" x14ac:dyDescent="0.35">
      <c r="L3956" s="27" t="s">
        <v>7273</v>
      </c>
      <c r="M3956" s="2">
        <v>12735.8974</v>
      </c>
    </row>
    <row r="3957" spans="12:13" x14ac:dyDescent="0.35">
      <c r="L3957" s="27" t="s">
        <v>14671</v>
      </c>
      <c r="M3957" s="2">
        <v>12734.808999999999</v>
      </c>
    </row>
    <row r="3958" spans="12:13" x14ac:dyDescent="0.35">
      <c r="L3958" s="27" t="s">
        <v>12551</v>
      </c>
      <c r="M3958" s="2">
        <v>12733.007099999999</v>
      </c>
    </row>
    <row r="3959" spans="12:13" x14ac:dyDescent="0.35">
      <c r="L3959" s="27" t="s">
        <v>8912</v>
      </c>
      <c r="M3959" s="2">
        <v>12732.712599999999</v>
      </c>
    </row>
    <row r="3960" spans="12:13" x14ac:dyDescent="0.35">
      <c r="L3960" s="27" t="s">
        <v>676</v>
      </c>
      <c r="M3960" s="2">
        <v>12732.712599999999</v>
      </c>
    </row>
    <row r="3961" spans="12:13" x14ac:dyDescent="0.35">
      <c r="L3961" s="27" t="s">
        <v>12194</v>
      </c>
      <c r="M3961" s="2">
        <v>12730.896699999999</v>
      </c>
    </row>
    <row r="3962" spans="12:13" x14ac:dyDescent="0.35">
      <c r="L3962" s="27" t="s">
        <v>16869</v>
      </c>
      <c r="M3962" s="2">
        <v>12722.377500000001</v>
      </c>
    </row>
    <row r="3963" spans="12:13" x14ac:dyDescent="0.35">
      <c r="L3963" s="27" t="s">
        <v>14075</v>
      </c>
      <c r="M3963" s="2">
        <v>12721.111499999999</v>
      </c>
    </row>
    <row r="3964" spans="12:13" x14ac:dyDescent="0.35">
      <c r="L3964" s="27" t="s">
        <v>3412</v>
      </c>
      <c r="M3964" s="2">
        <v>12720.0592</v>
      </c>
    </row>
    <row r="3965" spans="12:13" x14ac:dyDescent="0.35">
      <c r="L3965" s="27" t="s">
        <v>3230</v>
      </c>
      <c r="M3965" s="2">
        <v>12719.535099999999</v>
      </c>
    </row>
    <row r="3966" spans="12:13" x14ac:dyDescent="0.35">
      <c r="L3966" s="27" t="s">
        <v>8702</v>
      </c>
      <c r="M3966" s="2">
        <v>12718.479499999999</v>
      </c>
    </row>
    <row r="3967" spans="12:13" x14ac:dyDescent="0.35">
      <c r="L3967" s="27" t="s">
        <v>1658</v>
      </c>
      <c r="M3967" s="2">
        <v>12715.120800000001</v>
      </c>
    </row>
    <row r="3968" spans="12:13" x14ac:dyDescent="0.35">
      <c r="L3968" s="27" t="s">
        <v>1326</v>
      </c>
      <c r="M3968" s="2">
        <v>12713.2377</v>
      </c>
    </row>
    <row r="3969" spans="12:13" x14ac:dyDescent="0.35">
      <c r="L3969" s="27" t="s">
        <v>18465</v>
      </c>
      <c r="M3969" s="2">
        <v>12712.84</v>
      </c>
    </row>
    <row r="3970" spans="12:13" x14ac:dyDescent="0.35">
      <c r="L3970" s="27" t="s">
        <v>9814</v>
      </c>
      <c r="M3970" s="2">
        <v>12706.727699999998</v>
      </c>
    </row>
    <row r="3971" spans="12:13" x14ac:dyDescent="0.35">
      <c r="L3971" s="27" t="s">
        <v>1060</v>
      </c>
      <c r="M3971" s="2">
        <v>12698.648799999999</v>
      </c>
    </row>
    <row r="3972" spans="12:13" x14ac:dyDescent="0.35">
      <c r="L3972" s="27" t="s">
        <v>9561</v>
      </c>
      <c r="M3972" s="2">
        <v>12695.5605</v>
      </c>
    </row>
    <row r="3973" spans="12:13" x14ac:dyDescent="0.35">
      <c r="L3973" s="27" t="s">
        <v>6144</v>
      </c>
      <c r="M3973" s="2">
        <v>12693.5213</v>
      </c>
    </row>
    <row r="3974" spans="12:13" x14ac:dyDescent="0.35">
      <c r="L3974" s="27" t="s">
        <v>9201</v>
      </c>
      <c r="M3974" s="2">
        <v>12692.789199999999</v>
      </c>
    </row>
    <row r="3975" spans="12:13" x14ac:dyDescent="0.35">
      <c r="L3975" s="27" t="s">
        <v>12600</v>
      </c>
      <c r="M3975" s="2">
        <v>12689.549300000001</v>
      </c>
    </row>
    <row r="3976" spans="12:13" x14ac:dyDescent="0.35">
      <c r="L3976" s="27" t="s">
        <v>12116</v>
      </c>
      <c r="M3976" s="2">
        <v>12687.751099999998</v>
      </c>
    </row>
    <row r="3977" spans="12:13" x14ac:dyDescent="0.35">
      <c r="L3977" s="27" t="s">
        <v>17704</v>
      </c>
      <c r="M3977" s="2">
        <v>12682.977499999999</v>
      </c>
    </row>
    <row r="3978" spans="12:13" x14ac:dyDescent="0.35">
      <c r="L3978" s="27" t="s">
        <v>17601</v>
      </c>
      <c r="M3978" s="2">
        <v>12675.6836</v>
      </c>
    </row>
    <row r="3979" spans="12:13" x14ac:dyDescent="0.35">
      <c r="L3979" s="27" t="s">
        <v>8106</v>
      </c>
      <c r="M3979" s="2">
        <v>12674.594200000003</v>
      </c>
    </row>
    <row r="3980" spans="12:13" x14ac:dyDescent="0.35">
      <c r="L3980" s="27" t="s">
        <v>3838</v>
      </c>
      <c r="M3980" s="2">
        <v>12669.135699999999</v>
      </c>
    </row>
    <row r="3981" spans="12:13" x14ac:dyDescent="0.35">
      <c r="L3981" s="27" t="s">
        <v>11978</v>
      </c>
      <c r="M3981" s="2">
        <v>12663.914000000001</v>
      </c>
    </row>
    <row r="3982" spans="12:13" x14ac:dyDescent="0.35">
      <c r="L3982" s="27" t="s">
        <v>17547</v>
      </c>
      <c r="M3982" s="2">
        <v>12662.7822</v>
      </c>
    </row>
    <row r="3983" spans="12:13" x14ac:dyDescent="0.35">
      <c r="L3983" s="27" t="s">
        <v>16276</v>
      </c>
      <c r="M3983" s="2">
        <v>12662.7822</v>
      </c>
    </row>
    <row r="3984" spans="12:13" x14ac:dyDescent="0.35">
      <c r="L3984" s="27" t="s">
        <v>12822</v>
      </c>
      <c r="M3984" s="2">
        <v>12662.7822</v>
      </c>
    </row>
    <row r="3985" spans="12:13" x14ac:dyDescent="0.35">
      <c r="L3985" s="27" t="s">
        <v>12976</v>
      </c>
      <c r="M3985" s="2">
        <v>12662.7822</v>
      </c>
    </row>
    <row r="3986" spans="12:13" x14ac:dyDescent="0.35">
      <c r="L3986" s="27" t="s">
        <v>11585</v>
      </c>
      <c r="M3986" s="2">
        <v>12662.7822</v>
      </c>
    </row>
    <row r="3987" spans="12:13" x14ac:dyDescent="0.35">
      <c r="L3987" s="27" t="s">
        <v>1565</v>
      </c>
      <c r="M3987" s="2">
        <v>12662.7822</v>
      </c>
    </row>
    <row r="3988" spans="12:13" x14ac:dyDescent="0.35">
      <c r="L3988" s="27" t="s">
        <v>10820</v>
      </c>
      <c r="M3988" s="2">
        <v>12662.488499999999</v>
      </c>
    </row>
    <row r="3989" spans="12:13" x14ac:dyDescent="0.35">
      <c r="L3989" s="27" t="s">
        <v>14550</v>
      </c>
      <c r="M3989" s="2">
        <v>12662.375900000001</v>
      </c>
    </row>
    <row r="3990" spans="12:13" x14ac:dyDescent="0.35">
      <c r="L3990" s="27" t="s">
        <v>14103</v>
      </c>
      <c r="M3990" s="2">
        <v>12658.559300000001</v>
      </c>
    </row>
    <row r="3991" spans="12:13" x14ac:dyDescent="0.35">
      <c r="L3991" s="27" t="s">
        <v>7932</v>
      </c>
      <c r="M3991" s="2">
        <v>12657.6739</v>
      </c>
    </row>
    <row r="3992" spans="12:13" x14ac:dyDescent="0.35">
      <c r="L3992" s="27" t="s">
        <v>15802</v>
      </c>
      <c r="M3992" s="2">
        <v>12656.6916</v>
      </c>
    </row>
    <row r="3993" spans="12:13" x14ac:dyDescent="0.35">
      <c r="L3993" s="27" t="s">
        <v>4719</v>
      </c>
      <c r="M3993" s="2">
        <v>12653.879499999999</v>
      </c>
    </row>
    <row r="3994" spans="12:13" x14ac:dyDescent="0.35">
      <c r="L3994" s="27" t="s">
        <v>15908</v>
      </c>
      <c r="M3994" s="2">
        <v>12652.446</v>
      </c>
    </row>
    <row r="3995" spans="12:13" x14ac:dyDescent="0.35">
      <c r="L3995" s="27" t="s">
        <v>13988</v>
      </c>
      <c r="M3995" s="2">
        <v>12652.446</v>
      </c>
    </row>
    <row r="3996" spans="12:13" x14ac:dyDescent="0.35">
      <c r="L3996" s="27" t="s">
        <v>1895</v>
      </c>
      <c r="M3996" s="2">
        <v>12652.446</v>
      </c>
    </row>
    <row r="3997" spans="12:13" x14ac:dyDescent="0.35">
      <c r="L3997" s="27" t="s">
        <v>6852</v>
      </c>
      <c r="M3997" s="2">
        <v>12640.9619</v>
      </c>
    </row>
    <row r="3998" spans="12:13" x14ac:dyDescent="0.35">
      <c r="L3998" s="27" t="s">
        <v>9769</v>
      </c>
      <c r="M3998" s="2">
        <v>12635.793300000001</v>
      </c>
    </row>
    <row r="3999" spans="12:13" x14ac:dyDescent="0.35">
      <c r="L3999" s="27" t="s">
        <v>13544</v>
      </c>
      <c r="M3999" s="2">
        <v>12633.8444</v>
      </c>
    </row>
    <row r="4000" spans="12:13" x14ac:dyDescent="0.35">
      <c r="L4000" s="27" t="s">
        <v>17434</v>
      </c>
      <c r="M4000" s="2">
        <v>12629.849399999999</v>
      </c>
    </row>
    <row r="4001" spans="12:13" x14ac:dyDescent="0.35">
      <c r="L4001" s="27" t="s">
        <v>9576</v>
      </c>
      <c r="M4001" s="2">
        <v>12629.792699999998</v>
      </c>
    </row>
    <row r="4002" spans="12:13" x14ac:dyDescent="0.35">
      <c r="L4002" s="27" t="s">
        <v>17214</v>
      </c>
      <c r="M4002" s="2">
        <v>12628.82</v>
      </c>
    </row>
    <row r="4003" spans="12:13" x14ac:dyDescent="0.35">
      <c r="L4003" s="27" t="s">
        <v>15465</v>
      </c>
      <c r="M4003" s="2">
        <v>12626.073900000001</v>
      </c>
    </row>
    <row r="4004" spans="12:13" x14ac:dyDescent="0.35">
      <c r="L4004" s="27" t="s">
        <v>14524</v>
      </c>
      <c r="M4004" s="2">
        <v>12621.078799999999</v>
      </c>
    </row>
    <row r="4005" spans="12:13" x14ac:dyDescent="0.35">
      <c r="L4005" s="27" t="s">
        <v>8539</v>
      </c>
      <c r="M4005" s="2">
        <v>12612.9792</v>
      </c>
    </row>
    <row r="4006" spans="12:13" x14ac:dyDescent="0.35">
      <c r="L4006" s="27" t="s">
        <v>18186</v>
      </c>
      <c r="M4006" s="2">
        <v>12611.716399999999</v>
      </c>
    </row>
    <row r="4007" spans="12:13" x14ac:dyDescent="0.35">
      <c r="L4007" s="27" t="s">
        <v>17498</v>
      </c>
      <c r="M4007" s="2">
        <v>12609.3487</v>
      </c>
    </row>
    <row r="4008" spans="12:13" x14ac:dyDescent="0.35">
      <c r="L4008" s="27" t="s">
        <v>16519</v>
      </c>
      <c r="M4008" s="2">
        <v>12608.278399999999</v>
      </c>
    </row>
    <row r="4009" spans="12:13" x14ac:dyDescent="0.35">
      <c r="L4009" s="27" t="s">
        <v>5764</v>
      </c>
      <c r="M4009" s="2">
        <v>12603.4419</v>
      </c>
    </row>
    <row r="4010" spans="12:13" x14ac:dyDescent="0.35">
      <c r="L4010" s="27" t="s">
        <v>13075</v>
      </c>
      <c r="M4010" s="2">
        <v>12597.666099999999</v>
      </c>
    </row>
    <row r="4011" spans="12:13" x14ac:dyDescent="0.35">
      <c r="L4011" s="27" t="s">
        <v>12492</v>
      </c>
      <c r="M4011" s="2">
        <v>12591.3514</v>
      </c>
    </row>
    <row r="4012" spans="12:13" x14ac:dyDescent="0.35">
      <c r="L4012" s="27" t="s">
        <v>14415</v>
      </c>
      <c r="M4012" s="2">
        <v>12584.901900000001</v>
      </c>
    </row>
    <row r="4013" spans="12:13" x14ac:dyDescent="0.35">
      <c r="L4013" s="27" t="s">
        <v>4131</v>
      </c>
      <c r="M4013" s="2">
        <v>12582.1283</v>
      </c>
    </row>
    <row r="4014" spans="12:13" x14ac:dyDescent="0.35">
      <c r="L4014" s="27" t="s">
        <v>10853</v>
      </c>
      <c r="M4014" s="2">
        <v>12574.5281</v>
      </c>
    </row>
    <row r="4015" spans="12:13" x14ac:dyDescent="0.35">
      <c r="L4015" s="27" t="s">
        <v>3006</v>
      </c>
      <c r="M4015" s="2">
        <v>12572.387699999999</v>
      </c>
    </row>
    <row r="4016" spans="12:13" x14ac:dyDescent="0.35">
      <c r="L4016" s="27" t="s">
        <v>9844</v>
      </c>
      <c r="M4016" s="2">
        <v>12571.4851</v>
      </c>
    </row>
    <row r="4017" spans="12:13" x14ac:dyDescent="0.35">
      <c r="L4017" s="27" t="s">
        <v>17310</v>
      </c>
      <c r="M4017" s="2">
        <v>12571.404399999999</v>
      </c>
    </row>
    <row r="4018" spans="12:13" x14ac:dyDescent="0.35">
      <c r="L4018" s="27" t="s">
        <v>17542</v>
      </c>
      <c r="M4018" s="2">
        <v>12567.604000000001</v>
      </c>
    </row>
    <row r="4019" spans="12:13" x14ac:dyDescent="0.35">
      <c r="L4019" s="27" t="s">
        <v>4254</v>
      </c>
      <c r="M4019" s="2">
        <v>12560.074999999999</v>
      </c>
    </row>
    <row r="4020" spans="12:13" x14ac:dyDescent="0.35">
      <c r="L4020" s="27" t="s">
        <v>11262</v>
      </c>
      <c r="M4020" s="2">
        <v>12556.548700000001</v>
      </c>
    </row>
    <row r="4021" spans="12:13" x14ac:dyDescent="0.35">
      <c r="L4021" s="27" t="s">
        <v>3539</v>
      </c>
      <c r="M4021" s="2">
        <v>12554.6255</v>
      </c>
    </row>
    <row r="4022" spans="12:13" x14ac:dyDescent="0.35">
      <c r="L4022" s="27" t="s">
        <v>4101</v>
      </c>
      <c r="M4022" s="2">
        <v>12547.769100000001</v>
      </c>
    </row>
    <row r="4023" spans="12:13" x14ac:dyDescent="0.35">
      <c r="L4023" s="27" t="s">
        <v>8910</v>
      </c>
      <c r="M4023" s="2">
        <v>12545.3487</v>
      </c>
    </row>
    <row r="4024" spans="12:13" x14ac:dyDescent="0.35">
      <c r="L4024" s="27" t="s">
        <v>4385</v>
      </c>
      <c r="M4024" s="2">
        <v>12543.791000000001</v>
      </c>
    </row>
    <row r="4025" spans="12:13" x14ac:dyDescent="0.35">
      <c r="L4025" s="27" t="s">
        <v>3140</v>
      </c>
      <c r="M4025" s="2">
        <v>12543.4478</v>
      </c>
    </row>
    <row r="4026" spans="12:13" x14ac:dyDescent="0.35">
      <c r="L4026" s="27" t="s">
        <v>14511</v>
      </c>
      <c r="M4026" s="2">
        <v>12541.689</v>
      </c>
    </row>
    <row r="4027" spans="12:13" x14ac:dyDescent="0.35">
      <c r="L4027" s="27" t="s">
        <v>1407</v>
      </c>
      <c r="M4027" s="2">
        <v>12526.4496</v>
      </c>
    </row>
    <row r="4028" spans="12:13" x14ac:dyDescent="0.35">
      <c r="L4028" s="27" t="s">
        <v>6095</v>
      </c>
      <c r="M4028" s="2">
        <v>12526.037</v>
      </c>
    </row>
    <row r="4029" spans="12:13" x14ac:dyDescent="0.35">
      <c r="L4029" s="27" t="s">
        <v>14393</v>
      </c>
      <c r="M4029" s="2">
        <v>12520.795599999999</v>
      </c>
    </row>
    <row r="4030" spans="12:13" x14ac:dyDescent="0.35">
      <c r="L4030" s="27" t="s">
        <v>9458</v>
      </c>
      <c r="M4030" s="2">
        <v>12519.195900000001</v>
      </c>
    </row>
    <row r="4031" spans="12:13" x14ac:dyDescent="0.35">
      <c r="L4031" s="27" t="s">
        <v>2340</v>
      </c>
      <c r="M4031" s="2">
        <v>12518.6124</v>
      </c>
    </row>
    <row r="4032" spans="12:13" x14ac:dyDescent="0.35">
      <c r="L4032" s="27" t="s">
        <v>10228</v>
      </c>
      <c r="M4032" s="2">
        <v>12517.256600000001</v>
      </c>
    </row>
    <row r="4033" spans="12:13" x14ac:dyDescent="0.35">
      <c r="L4033" s="27" t="s">
        <v>15548</v>
      </c>
      <c r="M4033" s="2">
        <v>12516.1044</v>
      </c>
    </row>
    <row r="4034" spans="12:13" x14ac:dyDescent="0.35">
      <c r="L4034" s="27" t="s">
        <v>10738</v>
      </c>
      <c r="M4034" s="2">
        <v>12516.1044</v>
      </c>
    </row>
    <row r="4035" spans="12:13" x14ac:dyDescent="0.35">
      <c r="L4035" s="27" t="s">
        <v>15291</v>
      </c>
      <c r="M4035" s="2">
        <v>12507.572400000001</v>
      </c>
    </row>
    <row r="4036" spans="12:13" x14ac:dyDescent="0.35">
      <c r="L4036" s="27" t="s">
        <v>17425</v>
      </c>
      <c r="M4036" s="2">
        <v>12507.039300000002</v>
      </c>
    </row>
    <row r="4037" spans="12:13" x14ac:dyDescent="0.35">
      <c r="L4037" s="27" t="s">
        <v>6401</v>
      </c>
      <c r="M4037" s="2">
        <v>12489.696900000001</v>
      </c>
    </row>
    <row r="4038" spans="12:13" x14ac:dyDescent="0.35">
      <c r="L4038" s="27" t="s">
        <v>8585</v>
      </c>
      <c r="M4038" s="2">
        <v>12487.688200000001</v>
      </c>
    </row>
    <row r="4039" spans="12:13" x14ac:dyDescent="0.35">
      <c r="L4039" s="27" t="s">
        <v>1965</v>
      </c>
      <c r="M4039" s="2">
        <v>12487.1368</v>
      </c>
    </row>
    <row r="4040" spans="12:13" x14ac:dyDescent="0.35">
      <c r="L4040" s="27" t="s">
        <v>17042</v>
      </c>
      <c r="M4040" s="2">
        <v>12481.436799999999</v>
      </c>
    </row>
    <row r="4041" spans="12:13" x14ac:dyDescent="0.35">
      <c r="L4041" s="27" t="s">
        <v>268</v>
      </c>
      <c r="M4041" s="2">
        <v>12480.470299999999</v>
      </c>
    </row>
    <row r="4042" spans="12:13" x14ac:dyDescent="0.35">
      <c r="L4042" s="27" t="s">
        <v>12020</v>
      </c>
      <c r="M4042" s="2">
        <v>12476.937099999999</v>
      </c>
    </row>
    <row r="4043" spans="12:13" x14ac:dyDescent="0.35">
      <c r="L4043" s="27" t="s">
        <v>3873</v>
      </c>
      <c r="M4043" s="2">
        <v>12475.969000000001</v>
      </c>
    </row>
    <row r="4044" spans="12:13" x14ac:dyDescent="0.35">
      <c r="L4044" s="27" t="s">
        <v>556</v>
      </c>
      <c r="M4044" s="2">
        <v>12472.5288</v>
      </c>
    </row>
    <row r="4045" spans="12:13" x14ac:dyDescent="0.35">
      <c r="L4045" s="27" t="s">
        <v>10927</v>
      </c>
      <c r="M4045" s="2">
        <v>12471.7801</v>
      </c>
    </row>
    <row r="4046" spans="12:13" x14ac:dyDescent="0.35">
      <c r="L4046" s="27" t="s">
        <v>9532</v>
      </c>
      <c r="M4046" s="2">
        <v>12470.8986</v>
      </c>
    </row>
    <row r="4047" spans="12:13" x14ac:dyDescent="0.35">
      <c r="L4047" s="27" t="s">
        <v>15304</v>
      </c>
      <c r="M4047" s="2">
        <v>12470.127899999999</v>
      </c>
    </row>
    <row r="4048" spans="12:13" x14ac:dyDescent="0.35">
      <c r="L4048" s="27" t="s">
        <v>14847</v>
      </c>
      <c r="M4048" s="2">
        <v>12463.196</v>
      </c>
    </row>
    <row r="4049" spans="12:13" x14ac:dyDescent="0.35">
      <c r="L4049" s="27" t="s">
        <v>9574</v>
      </c>
      <c r="M4049" s="2">
        <v>12459.4522</v>
      </c>
    </row>
    <row r="4050" spans="12:13" x14ac:dyDescent="0.35">
      <c r="L4050" s="27" t="s">
        <v>4354</v>
      </c>
      <c r="M4050" s="2">
        <v>12457.554</v>
      </c>
    </row>
    <row r="4051" spans="12:13" x14ac:dyDescent="0.35">
      <c r="L4051" s="27" t="s">
        <v>10178</v>
      </c>
      <c r="M4051" s="2">
        <v>12457.2148</v>
      </c>
    </row>
    <row r="4052" spans="12:13" x14ac:dyDescent="0.35">
      <c r="L4052" s="27" t="s">
        <v>14380</v>
      </c>
      <c r="M4052" s="2">
        <v>12455.417299999999</v>
      </c>
    </row>
    <row r="4053" spans="12:13" x14ac:dyDescent="0.35">
      <c r="L4053" s="27" t="s">
        <v>14777</v>
      </c>
      <c r="M4053" s="2">
        <v>12453.3496</v>
      </c>
    </row>
    <row r="4054" spans="12:13" x14ac:dyDescent="0.35">
      <c r="L4054" s="27" t="s">
        <v>12672</v>
      </c>
      <c r="M4054" s="2">
        <v>12447.5182</v>
      </c>
    </row>
    <row r="4055" spans="12:13" x14ac:dyDescent="0.35">
      <c r="L4055" s="27" t="s">
        <v>15430</v>
      </c>
      <c r="M4055" s="2">
        <v>12446.558199999999</v>
      </c>
    </row>
    <row r="4056" spans="12:13" x14ac:dyDescent="0.35">
      <c r="L4056" s="27" t="s">
        <v>14012</v>
      </c>
      <c r="M4056" s="2">
        <v>12443.0792</v>
      </c>
    </row>
    <row r="4057" spans="12:13" x14ac:dyDescent="0.35">
      <c r="L4057" s="27" t="s">
        <v>7628</v>
      </c>
      <c r="M4057" s="2">
        <v>12431.3732</v>
      </c>
    </row>
    <row r="4058" spans="12:13" x14ac:dyDescent="0.35">
      <c r="L4058" s="27" t="s">
        <v>10311</v>
      </c>
      <c r="M4058" s="2">
        <v>12430.7366</v>
      </c>
    </row>
    <row r="4059" spans="12:13" x14ac:dyDescent="0.35">
      <c r="L4059" s="27" t="s">
        <v>14697</v>
      </c>
      <c r="M4059" s="2">
        <v>12409.699400000001</v>
      </c>
    </row>
    <row r="4060" spans="12:13" x14ac:dyDescent="0.35">
      <c r="L4060" s="27" t="s">
        <v>9855</v>
      </c>
      <c r="M4060" s="2">
        <v>12405.0641</v>
      </c>
    </row>
    <row r="4061" spans="12:13" x14ac:dyDescent="0.35">
      <c r="L4061" s="27" t="s">
        <v>17528</v>
      </c>
      <c r="M4061" s="2">
        <v>12396.328100000001</v>
      </c>
    </row>
    <row r="4062" spans="12:13" x14ac:dyDescent="0.35">
      <c r="L4062" s="27" t="s">
        <v>16476</v>
      </c>
      <c r="M4062" s="2">
        <v>12396.328100000001</v>
      </c>
    </row>
    <row r="4063" spans="12:13" x14ac:dyDescent="0.35">
      <c r="L4063" s="27" t="s">
        <v>14927</v>
      </c>
      <c r="M4063" s="2">
        <v>12396.328100000001</v>
      </c>
    </row>
    <row r="4064" spans="12:13" x14ac:dyDescent="0.35">
      <c r="L4064" s="27" t="s">
        <v>12296</v>
      </c>
      <c r="M4064" s="2">
        <v>12396.328100000001</v>
      </c>
    </row>
    <row r="4065" spans="12:13" x14ac:dyDescent="0.35">
      <c r="L4065" s="27" t="s">
        <v>6860</v>
      </c>
      <c r="M4065" s="2">
        <v>12396.328100000001</v>
      </c>
    </row>
    <row r="4066" spans="12:13" x14ac:dyDescent="0.35">
      <c r="L4066" s="27" t="s">
        <v>6956</v>
      </c>
      <c r="M4066" s="2">
        <v>12393.3269</v>
      </c>
    </row>
    <row r="4067" spans="12:13" x14ac:dyDescent="0.35">
      <c r="L4067" s="27" t="s">
        <v>15896</v>
      </c>
      <c r="M4067" s="2">
        <v>12387.006700000002</v>
      </c>
    </row>
    <row r="4068" spans="12:13" x14ac:dyDescent="0.35">
      <c r="L4068" s="27" t="s">
        <v>7308</v>
      </c>
      <c r="M4068" s="2">
        <v>12380.8325</v>
      </c>
    </row>
    <row r="4069" spans="12:13" x14ac:dyDescent="0.35">
      <c r="L4069" s="27" t="s">
        <v>14460</v>
      </c>
      <c r="M4069" s="2">
        <v>12369.6</v>
      </c>
    </row>
    <row r="4070" spans="12:13" x14ac:dyDescent="0.35">
      <c r="L4070" s="27" t="s">
        <v>12994</v>
      </c>
      <c r="M4070" s="2">
        <v>12369.6</v>
      </c>
    </row>
    <row r="4071" spans="12:13" x14ac:dyDescent="0.35">
      <c r="L4071" s="27" t="s">
        <v>12347</v>
      </c>
      <c r="M4071" s="2">
        <v>12369.6</v>
      </c>
    </row>
    <row r="4072" spans="12:13" x14ac:dyDescent="0.35">
      <c r="L4072" s="27" t="s">
        <v>10087</v>
      </c>
      <c r="M4072" s="2">
        <v>12369.6</v>
      </c>
    </row>
    <row r="4073" spans="12:13" x14ac:dyDescent="0.35">
      <c r="L4073" s="27" t="s">
        <v>5633</v>
      </c>
      <c r="M4073" s="2">
        <v>12369.6</v>
      </c>
    </row>
    <row r="4074" spans="12:13" x14ac:dyDescent="0.35">
      <c r="L4074" s="27" t="s">
        <v>2044</v>
      </c>
      <c r="M4074" s="2">
        <v>12369.6</v>
      </c>
    </row>
    <row r="4075" spans="12:13" x14ac:dyDescent="0.35">
      <c r="L4075" s="27" t="s">
        <v>13815</v>
      </c>
      <c r="M4075" s="2">
        <v>12369.4655</v>
      </c>
    </row>
    <row r="4076" spans="12:13" x14ac:dyDescent="0.35">
      <c r="L4076" s="27" t="s">
        <v>7373</v>
      </c>
      <c r="M4076" s="2">
        <v>12361.493399999999</v>
      </c>
    </row>
    <row r="4077" spans="12:13" x14ac:dyDescent="0.35">
      <c r="L4077" s="27" t="s">
        <v>12271</v>
      </c>
      <c r="M4077" s="2">
        <v>12355.853900000002</v>
      </c>
    </row>
    <row r="4078" spans="12:13" x14ac:dyDescent="0.35">
      <c r="L4078" s="27" t="s">
        <v>18084</v>
      </c>
      <c r="M4078" s="2">
        <v>12355.0394</v>
      </c>
    </row>
    <row r="4079" spans="12:13" x14ac:dyDescent="0.35">
      <c r="L4079" s="27" t="s">
        <v>7349</v>
      </c>
      <c r="M4079" s="2">
        <v>12350.582899999999</v>
      </c>
    </row>
    <row r="4080" spans="12:13" x14ac:dyDescent="0.35">
      <c r="L4080" s="27" t="s">
        <v>8567</v>
      </c>
      <c r="M4080" s="2">
        <v>12346.0574</v>
      </c>
    </row>
    <row r="4081" spans="12:13" x14ac:dyDescent="0.35">
      <c r="L4081" s="27" t="s">
        <v>737</v>
      </c>
      <c r="M4081" s="2">
        <v>12334.7294</v>
      </c>
    </row>
    <row r="4082" spans="12:13" x14ac:dyDescent="0.35">
      <c r="L4082" s="27" t="s">
        <v>6439</v>
      </c>
      <c r="M4082" s="2">
        <v>12332.625599999999</v>
      </c>
    </row>
    <row r="4083" spans="12:13" x14ac:dyDescent="0.35">
      <c r="L4083" s="27" t="s">
        <v>11382</v>
      </c>
      <c r="M4083" s="2">
        <v>12331.211599999999</v>
      </c>
    </row>
    <row r="4084" spans="12:13" x14ac:dyDescent="0.35">
      <c r="L4084" s="27" t="s">
        <v>16353</v>
      </c>
      <c r="M4084" s="2">
        <v>12327.535800000001</v>
      </c>
    </row>
    <row r="4085" spans="12:13" x14ac:dyDescent="0.35">
      <c r="L4085" s="27" t="s">
        <v>9162</v>
      </c>
      <c r="M4085" s="2">
        <v>12325.686100000001</v>
      </c>
    </row>
    <row r="4086" spans="12:13" x14ac:dyDescent="0.35">
      <c r="L4086" s="27" t="s">
        <v>14854</v>
      </c>
      <c r="M4086" s="2">
        <v>12324.848</v>
      </c>
    </row>
    <row r="4087" spans="12:13" x14ac:dyDescent="0.35">
      <c r="L4087" s="27" t="s">
        <v>6251</v>
      </c>
      <c r="M4087" s="2">
        <v>12319.2862</v>
      </c>
    </row>
    <row r="4088" spans="12:13" x14ac:dyDescent="0.35">
      <c r="L4088" s="27" t="s">
        <v>12748</v>
      </c>
      <c r="M4088" s="2">
        <v>12319.265300000001</v>
      </c>
    </row>
    <row r="4089" spans="12:13" x14ac:dyDescent="0.35">
      <c r="L4089" s="27" t="s">
        <v>17824</v>
      </c>
      <c r="M4089" s="2">
        <v>12319.1528</v>
      </c>
    </row>
    <row r="4090" spans="12:13" x14ac:dyDescent="0.35">
      <c r="L4090" s="27" t="s">
        <v>12530</v>
      </c>
      <c r="M4090" s="2">
        <v>12313.352000000001</v>
      </c>
    </row>
    <row r="4091" spans="12:13" x14ac:dyDescent="0.35">
      <c r="L4091" s="27" t="s">
        <v>13925</v>
      </c>
      <c r="M4091" s="2">
        <v>12311.9683</v>
      </c>
    </row>
    <row r="4092" spans="12:13" x14ac:dyDescent="0.35">
      <c r="L4092" s="27" t="s">
        <v>4026</v>
      </c>
      <c r="M4092" s="2">
        <v>12310.329900000001</v>
      </c>
    </row>
    <row r="4093" spans="12:13" x14ac:dyDescent="0.35">
      <c r="L4093" s="27" t="s">
        <v>16594</v>
      </c>
      <c r="M4093" s="2">
        <v>12303.286100000001</v>
      </c>
    </row>
    <row r="4094" spans="12:13" x14ac:dyDescent="0.35">
      <c r="L4094" s="27" t="s">
        <v>3727</v>
      </c>
      <c r="M4094" s="2">
        <v>12301.6698</v>
      </c>
    </row>
    <row r="4095" spans="12:13" x14ac:dyDescent="0.35">
      <c r="L4095" s="27" t="s">
        <v>18259</v>
      </c>
      <c r="M4095" s="2">
        <v>12295.441999999999</v>
      </c>
    </row>
    <row r="4096" spans="12:13" x14ac:dyDescent="0.35">
      <c r="L4096" s="27" t="s">
        <v>1227</v>
      </c>
      <c r="M4096" s="2">
        <v>12291.4246</v>
      </c>
    </row>
    <row r="4097" spans="12:13" x14ac:dyDescent="0.35">
      <c r="L4097" s="27" t="s">
        <v>3372</v>
      </c>
      <c r="M4097" s="2">
        <v>12284.2112</v>
      </c>
    </row>
    <row r="4098" spans="12:13" x14ac:dyDescent="0.35">
      <c r="L4098" s="27" t="s">
        <v>7688</v>
      </c>
      <c r="M4098" s="2">
        <v>12281.254999999999</v>
      </c>
    </row>
    <row r="4099" spans="12:13" x14ac:dyDescent="0.35">
      <c r="L4099" s="27" t="s">
        <v>9824</v>
      </c>
      <c r="M4099" s="2">
        <v>12279.9115</v>
      </c>
    </row>
    <row r="4100" spans="12:13" x14ac:dyDescent="0.35">
      <c r="L4100" s="27" t="s">
        <v>13199</v>
      </c>
      <c r="M4100" s="2">
        <v>12275.1387</v>
      </c>
    </row>
    <row r="4101" spans="12:13" x14ac:dyDescent="0.35">
      <c r="L4101" s="27" t="s">
        <v>12884</v>
      </c>
      <c r="M4101" s="2">
        <v>12262.7466</v>
      </c>
    </row>
    <row r="4102" spans="12:13" x14ac:dyDescent="0.35">
      <c r="L4102" s="27" t="s">
        <v>11740</v>
      </c>
      <c r="M4102" s="2">
        <v>12262.7466</v>
      </c>
    </row>
    <row r="4103" spans="12:13" x14ac:dyDescent="0.35">
      <c r="L4103" s="27" t="s">
        <v>9267</v>
      </c>
      <c r="M4103" s="2">
        <v>12262.7466</v>
      </c>
    </row>
    <row r="4104" spans="12:13" x14ac:dyDescent="0.35">
      <c r="L4104" s="27" t="s">
        <v>233</v>
      </c>
      <c r="M4104" s="2">
        <v>12262.7466</v>
      </c>
    </row>
    <row r="4105" spans="12:13" x14ac:dyDescent="0.35">
      <c r="L4105" s="27" t="s">
        <v>16025</v>
      </c>
      <c r="M4105" s="2">
        <v>12261.502199999999</v>
      </c>
    </row>
    <row r="4106" spans="12:13" x14ac:dyDescent="0.35">
      <c r="L4106" s="27" t="s">
        <v>14129</v>
      </c>
      <c r="M4106" s="2">
        <v>12259.3267</v>
      </c>
    </row>
    <row r="4107" spans="12:13" x14ac:dyDescent="0.35">
      <c r="L4107" s="27" t="s">
        <v>5563</v>
      </c>
      <c r="M4107" s="2">
        <v>12257.956200000001</v>
      </c>
    </row>
    <row r="4108" spans="12:13" x14ac:dyDescent="0.35">
      <c r="L4108" s="27" t="s">
        <v>15902</v>
      </c>
      <c r="M4108" s="2">
        <v>12253.7958</v>
      </c>
    </row>
    <row r="4109" spans="12:13" x14ac:dyDescent="0.35">
      <c r="L4109" s="27" t="s">
        <v>16800</v>
      </c>
      <c r="M4109" s="2">
        <v>12252.8526</v>
      </c>
    </row>
    <row r="4110" spans="12:13" x14ac:dyDescent="0.35">
      <c r="L4110" s="27" t="s">
        <v>15525</v>
      </c>
      <c r="M4110" s="2">
        <v>12242.033300000001</v>
      </c>
    </row>
    <row r="4111" spans="12:13" x14ac:dyDescent="0.35">
      <c r="L4111" s="27" t="s">
        <v>8303</v>
      </c>
      <c r="M4111" s="2">
        <v>12238.113200000002</v>
      </c>
    </row>
    <row r="4112" spans="12:13" x14ac:dyDescent="0.35">
      <c r="L4112" s="27" t="s">
        <v>5258</v>
      </c>
      <c r="M4112" s="2">
        <v>12236.8351</v>
      </c>
    </row>
    <row r="4113" spans="12:13" x14ac:dyDescent="0.35">
      <c r="L4113" s="27" t="s">
        <v>10780</v>
      </c>
      <c r="M4113" s="2">
        <v>12231.776900000001</v>
      </c>
    </row>
    <row r="4114" spans="12:13" x14ac:dyDescent="0.35">
      <c r="L4114" s="27" t="s">
        <v>10868</v>
      </c>
      <c r="M4114" s="2">
        <v>12224.1374</v>
      </c>
    </row>
    <row r="4115" spans="12:13" x14ac:dyDescent="0.35">
      <c r="L4115" s="27" t="s">
        <v>9725</v>
      </c>
      <c r="M4115" s="2">
        <v>12222.2143</v>
      </c>
    </row>
    <row r="4116" spans="12:13" x14ac:dyDescent="0.35">
      <c r="L4116" s="27" t="s">
        <v>8862</v>
      </c>
      <c r="M4116" s="2">
        <v>12204.582200000001</v>
      </c>
    </row>
    <row r="4117" spans="12:13" x14ac:dyDescent="0.35">
      <c r="L4117" s="27" t="s">
        <v>3623</v>
      </c>
      <c r="M4117" s="2">
        <v>12193.5689</v>
      </c>
    </row>
    <row r="4118" spans="12:13" x14ac:dyDescent="0.35">
      <c r="L4118" s="27" t="s">
        <v>7110</v>
      </c>
      <c r="M4118" s="2">
        <v>12192.7819</v>
      </c>
    </row>
    <row r="4119" spans="12:13" x14ac:dyDescent="0.35">
      <c r="L4119" s="27" t="s">
        <v>11534</v>
      </c>
      <c r="M4119" s="2">
        <v>12192.176600000001</v>
      </c>
    </row>
    <row r="4120" spans="12:13" x14ac:dyDescent="0.35">
      <c r="L4120" s="27" t="s">
        <v>7525</v>
      </c>
      <c r="M4120" s="2">
        <v>12186.859899999999</v>
      </c>
    </row>
    <row r="4121" spans="12:13" x14ac:dyDescent="0.35">
      <c r="L4121" s="27" t="s">
        <v>5118</v>
      </c>
      <c r="M4121" s="2">
        <v>12181.372699999998</v>
      </c>
    </row>
    <row r="4122" spans="12:13" x14ac:dyDescent="0.35">
      <c r="L4122" s="27" t="s">
        <v>3890</v>
      </c>
      <c r="M4122" s="2">
        <v>12177.631000000001</v>
      </c>
    </row>
    <row r="4123" spans="12:13" x14ac:dyDescent="0.35">
      <c r="L4123" s="27" t="s">
        <v>8451</v>
      </c>
      <c r="M4123" s="2">
        <v>12176.122899999998</v>
      </c>
    </row>
    <row r="4124" spans="12:13" x14ac:dyDescent="0.35">
      <c r="L4124" s="27" t="s">
        <v>8071</v>
      </c>
      <c r="M4124" s="2">
        <v>12174.6319</v>
      </c>
    </row>
    <row r="4125" spans="12:13" x14ac:dyDescent="0.35">
      <c r="L4125" s="27" t="s">
        <v>16661</v>
      </c>
      <c r="M4125" s="2">
        <v>12173.895500000001</v>
      </c>
    </row>
    <row r="4126" spans="12:13" x14ac:dyDescent="0.35">
      <c r="L4126" s="27" t="s">
        <v>11536</v>
      </c>
      <c r="M4126" s="2">
        <v>12163.8482</v>
      </c>
    </row>
    <row r="4127" spans="12:13" x14ac:dyDescent="0.35">
      <c r="L4127" s="27" t="s">
        <v>12488</v>
      </c>
      <c r="M4127" s="2">
        <v>12160.6909</v>
      </c>
    </row>
    <row r="4128" spans="12:13" x14ac:dyDescent="0.35">
      <c r="L4128" s="27" t="s">
        <v>886</v>
      </c>
      <c r="M4128" s="2">
        <v>12156.236000000001</v>
      </c>
    </row>
    <row r="4129" spans="12:13" x14ac:dyDescent="0.35">
      <c r="L4129" s="27" t="s">
        <v>11346</v>
      </c>
      <c r="M4129" s="2">
        <v>12155.551599999999</v>
      </c>
    </row>
    <row r="4130" spans="12:13" x14ac:dyDescent="0.35">
      <c r="L4130" s="27" t="s">
        <v>8569</v>
      </c>
      <c r="M4130" s="2">
        <v>12155.0105</v>
      </c>
    </row>
    <row r="4131" spans="12:13" x14ac:dyDescent="0.35">
      <c r="L4131" s="27" t="s">
        <v>11607</v>
      </c>
      <c r="M4131" s="2">
        <v>12142.170700000001</v>
      </c>
    </row>
    <row r="4132" spans="12:13" x14ac:dyDescent="0.35">
      <c r="L4132" s="27" t="s">
        <v>9334</v>
      </c>
      <c r="M4132" s="2">
        <v>12140.5573</v>
      </c>
    </row>
    <row r="4133" spans="12:13" x14ac:dyDescent="0.35">
      <c r="L4133" s="27" t="s">
        <v>16547</v>
      </c>
      <c r="M4133" s="2">
        <v>12139.083499999999</v>
      </c>
    </row>
    <row r="4134" spans="12:13" x14ac:dyDescent="0.35">
      <c r="L4134" s="27" t="s">
        <v>11498</v>
      </c>
      <c r="M4134" s="2">
        <v>12131.3104</v>
      </c>
    </row>
    <row r="4135" spans="12:13" x14ac:dyDescent="0.35">
      <c r="L4135" s="27" t="s">
        <v>2217</v>
      </c>
      <c r="M4135" s="2">
        <v>12123.9782</v>
      </c>
    </row>
    <row r="4136" spans="12:13" x14ac:dyDescent="0.35">
      <c r="L4136" s="27" t="s">
        <v>12236</v>
      </c>
      <c r="M4136" s="2">
        <v>12117.598400000001</v>
      </c>
    </row>
    <row r="4137" spans="12:13" x14ac:dyDescent="0.35">
      <c r="L4137" s="27" t="s">
        <v>17121</v>
      </c>
      <c r="M4137" s="2">
        <v>12116.7492</v>
      </c>
    </row>
    <row r="4138" spans="12:13" x14ac:dyDescent="0.35">
      <c r="L4138" s="27" t="s">
        <v>5315</v>
      </c>
      <c r="M4138" s="2">
        <v>12115.5872</v>
      </c>
    </row>
    <row r="4139" spans="12:13" x14ac:dyDescent="0.35">
      <c r="L4139" s="27" t="s">
        <v>17119</v>
      </c>
      <c r="M4139" s="2">
        <v>12114.206200000001</v>
      </c>
    </row>
    <row r="4140" spans="12:13" x14ac:dyDescent="0.35">
      <c r="L4140" s="27" t="s">
        <v>661</v>
      </c>
      <c r="M4140" s="2">
        <v>12111.608199999999</v>
      </c>
    </row>
    <row r="4141" spans="12:13" x14ac:dyDescent="0.35">
      <c r="L4141" s="27" t="s">
        <v>6607</v>
      </c>
      <c r="M4141" s="2">
        <v>12107.406499999999</v>
      </c>
    </row>
    <row r="4142" spans="12:13" x14ac:dyDescent="0.35">
      <c r="L4142" s="27" t="s">
        <v>12659</v>
      </c>
      <c r="M4142" s="2">
        <v>12102.8066</v>
      </c>
    </row>
    <row r="4143" spans="12:13" x14ac:dyDescent="0.35">
      <c r="L4143" s="27" t="s">
        <v>7442</v>
      </c>
      <c r="M4143" s="2">
        <v>12102.418100000001</v>
      </c>
    </row>
    <row r="4144" spans="12:13" x14ac:dyDescent="0.35">
      <c r="L4144" s="27" t="s">
        <v>17628</v>
      </c>
      <c r="M4144" s="2">
        <v>12096.519499999999</v>
      </c>
    </row>
    <row r="4145" spans="12:13" x14ac:dyDescent="0.35">
      <c r="L4145" s="27" t="s">
        <v>1355</v>
      </c>
      <c r="M4145" s="2">
        <v>12089.797</v>
      </c>
    </row>
    <row r="4146" spans="12:13" x14ac:dyDescent="0.35">
      <c r="L4146" s="27" t="s">
        <v>585</v>
      </c>
      <c r="M4146" s="2">
        <v>12085.394899999999</v>
      </c>
    </row>
    <row r="4147" spans="12:13" x14ac:dyDescent="0.35">
      <c r="L4147" s="27" t="s">
        <v>521</v>
      </c>
      <c r="M4147" s="2">
        <v>12084.076799999999</v>
      </c>
    </row>
    <row r="4148" spans="12:13" x14ac:dyDescent="0.35">
      <c r="L4148" s="27" t="s">
        <v>4454</v>
      </c>
      <c r="M4148" s="2">
        <v>12083.479600000001</v>
      </c>
    </row>
    <row r="4149" spans="12:13" x14ac:dyDescent="0.35">
      <c r="L4149" s="27" t="s">
        <v>11295</v>
      </c>
      <c r="M4149" s="2">
        <v>12074.9334</v>
      </c>
    </row>
    <row r="4150" spans="12:13" x14ac:dyDescent="0.35">
      <c r="L4150" s="27" t="s">
        <v>17234</v>
      </c>
      <c r="M4150" s="2">
        <v>12072.2624</v>
      </c>
    </row>
    <row r="4151" spans="12:13" x14ac:dyDescent="0.35">
      <c r="L4151" s="27" t="s">
        <v>3088</v>
      </c>
      <c r="M4151" s="2">
        <v>12067.967700000001</v>
      </c>
    </row>
    <row r="4152" spans="12:13" x14ac:dyDescent="0.35">
      <c r="L4152" s="27" t="s">
        <v>7357</v>
      </c>
      <c r="M4152" s="2">
        <v>12067.1152</v>
      </c>
    </row>
    <row r="4153" spans="12:13" x14ac:dyDescent="0.35">
      <c r="L4153" s="27" t="s">
        <v>10157</v>
      </c>
      <c r="M4153" s="2">
        <v>12065.396100000002</v>
      </c>
    </row>
    <row r="4154" spans="12:13" x14ac:dyDescent="0.35">
      <c r="L4154" s="27" t="s">
        <v>15199</v>
      </c>
      <c r="M4154" s="2">
        <v>12061.2444</v>
      </c>
    </row>
    <row r="4155" spans="12:13" x14ac:dyDescent="0.35">
      <c r="L4155" s="27" t="s">
        <v>3211</v>
      </c>
      <c r="M4155" s="2">
        <v>12057.9902</v>
      </c>
    </row>
    <row r="4156" spans="12:13" x14ac:dyDescent="0.35">
      <c r="L4156" s="27" t="s">
        <v>4983</v>
      </c>
      <c r="M4156" s="2">
        <v>12057.112499999999</v>
      </c>
    </row>
    <row r="4157" spans="12:13" x14ac:dyDescent="0.35">
      <c r="L4157" s="27" t="s">
        <v>16694</v>
      </c>
      <c r="M4157" s="2">
        <v>12052.301799999999</v>
      </c>
    </row>
    <row r="4158" spans="12:13" x14ac:dyDescent="0.35">
      <c r="L4158" s="27" t="s">
        <v>13592</v>
      </c>
      <c r="M4158" s="2">
        <v>12052.301799999999</v>
      </c>
    </row>
    <row r="4159" spans="12:13" x14ac:dyDescent="0.35">
      <c r="L4159" s="27" t="s">
        <v>15190</v>
      </c>
      <c r="M4159" s="2">
        <v>12047.891</v>
      </c>
    </row>
    <row r="4160" spans="12:13" x14ac:dyDescent="0.35">
      <c r="L4160" s="27" t="s">
        <v>12317</v>
      </c>
      <c r="M4160" s="2">
        <v>12047.403400000001</v>
      </c>
    </row>
    <row r="4161" spans="12:13" x14ac:dyDescent="0.35">
      <c r="L4161" s="27" t="s">
        <v>12378</v>
      </c>
      <c r="M4161" s="2">
        <v>12046.2621</v>
      </c>
    </row>
    <row r="4162" spans="12:13" x14ac:dyDescent="0.35">
      <c r="L4162" s="27" t="s">
        <v>5757</v>
      </c>
      <c r="M4162" s="2">
        <v>12045.603999999999</v>
      </c>
    </row>
    <row r="4163" spans="12:13" x14ac:dyDescent="0.35">
      <c r="L4163" s="27" t="s">
        <v>17395</v>
      </c>
      <c r="M4163" s="2">
        <v>12044.7826</v>
      </c>
    </row>
    <row r="4164" spans="12:13" x14ac:dyDescent="0.35">
      <c r="L4164" s="27" t="s">
        <v>1833</v>
      </c>
      <c r="M4164" s="2">
        <v>12034.3691</v>
      </c>
    </row>
    <row r="4165" spans="12:13" x14ac:dyDescent="0.35">
      <c r="L4165" s="27" t="s">
        <v>18159</v>
      </c>
      <c r="M4165" s="2">
        <v>12032.977500000001</v>
      </c>
    </row>
    <row r="4166" spans="12:13" x14ac:dyDescent="0.35">
      <c r="L4166" s="27" t="s">
        <v>18079</v>
      </c>
      <c r="M4166" s="2">
        <v>12031.315200000001</v>
      </c>
    </row>
    <row r="4167" spans="12:13" x14ac:dyDescent="0.35">
      <c r="L4167" s="27" t="s">
        <v>2178</v>
      </c>
      <c r="M4167" s="2">
        <v>12025.6396</v>
      </c>
    </row>
    <row r="4168" spans="12:13" x14ac:dyDescent="0.35">
      <c r="L4168" s="27" t="s">
        <v>6351</v>
      </c>
      <c r="M4168" s="2">
        <v>12023.644899999999</v>
      </c>
    </row>
    <row r="4169" spans="12:13" x14ac:dyDescent="0.35">
      <c r="L4169" s="27" t="s">
        <v>2742</v>
      </c>
      <c r="M4169" s="2">
        <v>12022.8163</v>
      </c>
    </row>
    <row r="4170" spans="12:13" x14ac:dyDescent="0.35">
      <c r="L4170" s="27" t="s">
        <v>17554</v>
      </c>
      <c r="M4170" s="2">
        <v>12021.4902</v>
      </c>
    </row>
    <row r="4171" spans="12:13" x14ac:dyDescent="0.35">
      <c r="L4171" s="27" t="s">
        <v>18389</v>
      </c>
      <c r="M4171" s="2">
        <v>12021.1126</v>
      </c>
    </row>
    <row r="4172" spans="12:13" x14ac:dyDescent="0.35">
      <c r="L4172" s="27" t="s">
        <v>9038</v>
      </c>
      <c r="M4172" s="2">
        <v>12020.355599999999</v>
      </c>
    </row>
    <row r="4173" spans="12:13" x14ac:dyDescent="0.35">
      <c r="L4173" s="27" t="s">
        <v>9544</v>
      </c>
      <c r="M4173" s="2">
        <v>12019.326800000001</v>
      </c>
    </row>
    <row r="4174" spans="12:13" x14ac:dyDescent="0.35">
      <c r="L4174" s="27" t="s">
        <v>8445</v>
      </c>
      <c r="M4174" s="2">
        <v>12018.233000000002</v>
      </c>
    </row>
    <row r="4175" spans="12:13" x14ac:dyDescent="0.35">
      <c r="L4175" s="27" t="s">
        <v>17035</v>
      </c>
      <c r="M4175" s="2">
        <v>12011.0591</v>
      </c>
    </row>
    <row r="4176" spans="12:13" x14ac:dyDescent="0.35">
      <c r="L4176" s="27" t="s">
        <v>11286</v>
      </c>
      <c r="M4176" s="2">
        <v>12009.218499999999</v>
      </c>
    </row>
    <row r="4177" spans="12:13" x14ac:dyDescent="0.35">
      <c r="L4177" s="27" t="s">
        <v>6647</v>
      </c>
      <c r="M4177" s="2">
        <v>12007.9912</v>
      </c>
    </row>
    <row r="4178" spans="12:13" x14ac:dyDescent="0.35">
      <c r="L4178" s="27" t="s">
        <v>18059</v>
      </c>
      <c r="M4178" s="2">
        <v>12007.9076</v>
      </c>
    </row>
    <row r="4179" spans="12:13" x14ac:dyDescent="0.35">
      <c r="L4179" s="27" t="s">
        <v>6898</v>
      </c>
      <c r="M4179" s="2">
        <v>12007.905000000001</v>
      </c>
    </row>
    <row r="4180" spans="12:13" x14ac:dyDescent="0.35">
      <c r="L4180" s="27" t="s">
        <v>6457</v>
      </c>
      <c r="M4180" s="2">
        <v>12000.9835</v>
      </c>
    </row>
    <row r="4181" spans="12:13" x14ac:dyDescent="0.35">
      <c r="L4181" s="27" t="s">
        <v>6451</v>
      </c>
      <c r="M4181" s="2">
        <v>11996.992200000001</v>
      </c>
    </row>
    <row r="4182" spans="12:13" x14ac:dyDescent="0.35">
      <c r="L4182" s="27" t="s">
        <v>8643</v>
      </c>
      <c r="M4182" s="2">
        <v>11987.7642</v>
      </c>
    </row>
    <row r="4183" spans="12:13" x14ac:dyDescent="0.35">
      <c r="L4183" s="27" t="s">
        <v>18249</v>
      </c>
      <c r="M4183" s="2">
        <v>11987.1741</v>
      </c>
    </row>
    <row r="4184" spans="12:13" x14ac:dyDescent="0.35">
      <c r="L4184" s="27" t="s">
        <v>15215</v>
      </c>
      <c r="M4184" s="2">
        <v>11985.775500000002</v>
      </c>
    </row>
    <row r="4185" spans="12:13" x14ac:dyDescent="0.35">
      <c r="L4185" s="27" t="s">
        <v>7180</v>
      </c>
      <c r="M4185" s="2">
        <v>11981.724700000001</v>
      </c>
    </row>
    <row r="4186" spans="12:13" x14ac:dyDescent="0.35">
      <c r="L4186" s="27" t="s">
        <v>2145</v>
      </c>
      <c r="M4186" s="2">
        <v>11977.182400000002</v>
      </c>
    </row>
    <row r="4187" spans="12:13" x14ac:dyDescent="0.35">
      <c r="L4187" s="27" t="s">
        <v>5254</v>
      </c>
      <c r="M4187" s="2">
        <v>11955.280499999999</v>
      </c>
    </row>
    <row r="4188" spans="12:13" x14ac:dyDescent="0.35">
      <c r="L4188" s="27" t="s">
        <v>12500</v>
      </c>
      <c r="M4188" s="2">
        <v>11950.499600000001</v>
      </c>
    </row>
    <row r="4189" spans="12:13" x14ac:dyDescent="0.35">
      <c r="L4189" s="27" t="s">
        <v>6980</v>
      </c>
      <c r="M4189" s="2">
        <v>11948.5033</v>
      </c>
    </row>
    <row r="4190" spans="12:13" x14ac:dyDescent="0.35">
      <c r="L4190" s="27" t="s">
        <v>3161</v>
      </c>
      <c r="M4190" s="2">
        <v>11948.2533</v>
      </c>
    </row>
    <row r="4191" spans="12:13" x14ac:dyDescent="0.35">
      <c r="L4191" s="27" t="s">
        <v>5751</v>
      </c>
      <c r="M4191" s="2">
        <v>11947.546799999998</v>
      </c>
    </row>
    <row r="4192" spans="12:13" x14ac:dyDescent="0.35">
      <c r="L4192" s="27" t="s">
        <v>15321</v>
      </c>
      <c r="M4192" s="2">
        <v>11946.429900000001</v>
      </c>
    </row>
    <row r="4193" spans="12:13" x14ac:dyDescent="0.35">
      <c r="L4193" s="27" t="s">
        <v>12336</v>
      </c>
      <c r="M4193" s="2">
        <v>11942.8279</v>
      </c>
    </row>
    <row r="4194" spans="12:13" x14ac:dyDescent="0.35">
      <c r="L4194" s="27" t="s">
        <v>14284</v>
      </c>
      <c r="M4194" s="2">
        <v>11940.087</v>
      </c>
    </row>
    <row r="4195" spans="12:13" x14ac:dyDescent="0.35">
      <c r="L4195" s="27" t="s">
        <v>5107</v>
      </c>
      <c r="M4195" s="2">
        <v>11938.0759</v>
      </c>
    </row>
    <row r="4196" spans="12:13" x14ac:dyDescent="0.35">
      <c r="L4196" s="27" t="s">
        <v>17302</v>
      </c>
      <c r="M4196" s="2">
        <v>11934.188399999999</v>
      </c>
    </row>
    <row r="4197" spans="12:13" x14ac:dyDescent="0.35">
      <c r="L4197" s="27" t="s">
        <v>8674</v>
      </c>
      <c r="M4197" s="2">
        <v>11926.349600000001</v>
      </c>
    </row>
    <row r="4198" spans="12:13" x14ac:dyDescent="0.35">
      <c r="L4198" s="27" t="s">
        <v>5632</v>
      </c>
      <c r="M4198" s="2">
        <v>11925.802600000001</v>
      </c>
    </row>
    <row r="4199" spans="12:13" x14ac:dyDescent="0.35">
      <c r="L4199" s="27" t="s">
        <v>11718</v>
      </c>
      <c r="M4199" s="2">
        <v>11924.8506</v>
      </c>
    </row>
    <row r="4200" spans="12:13" x14ac:dyDescent="0.35">
      <c r="L4200" s="27" t="s">
        <v>5743</v>
      </c>
      <c r="M4200" s="2">
        <v>11920.274299999999</v>
      </c>
    </row>
    <row r="4201" spans="12:13" x14ac:dyDescent="0.35">
      <c r="L4201" s="27" t="s">
        <v>8001</v>
      </c>
      <c r="M4201" s="2">
        <v>11917.927799999999</v>
      </c>
    </row>
    <row r="4202" spans="12:13" x14ac:dyDescent="0.35">
      <c r="L4202" s="27" t="s">
        <v>10591</v>
      </c>
      <c r="M4202" s="2">
        <v>11917.8374</v>
      </c>
    </row>
    <row r="4203" spans="12:13" x14ac:dyDescent="0.35">
      <c r="L4203" s="27" t="s">
        <v>1637</v>
      </c>
      <c r="M4203" s="2">
        <v>11911.704</v>
      </c>
    </row>
    <row r="4204" spans="12:13" x14ac:dyDescent="0.35">
      <c r="L4204" s="27" t="s">
        <v>11614</v>
      </c>
      <c r="M4204" s="2">
        <v>11902.684800000001</v>
      </c>
    </row>
    <row r="4205" spans="12:13" x14ac:dyDescent="0.35">
      <c r="L4205" s="27" t="s">
        <v>6626</v>
      </c>
      <c r="M4205" s="2">
        <v>11902.045499999998</v>
      </c>
    </row>
    <row r="4206" spans="12:13" x14ac:dyDescent="0.35">
      <c r="L4206" s="27" t="s">
        <v>6104</v>
      </c>
      <c r="M4206" s="2">
        <v>11901.3797</v>
      </c>
    </row>
    <row r="4207" spans="12:13" x14ac:dyDescent="0.35">
      <c r="L4207" s="27" t="s">
        <v>11772</v>
      </c>
      <c r="M4207" s="2">
        <v>11897.521499999999</v>
      </c>
    </row>
    <row r="4208" spans="12:13" x14ac:dyDescent="0.35">
      <c r="L4208" s="27" t="s">
        <v>10653</v>
      </c>
      <c r="M4208" s="2">
        <v>11896.583100000002</v>
      </c>
    </row>
    <row r="4209" spans="12:13" x14ac:dyDescent="0.35">
      <c r="L4209" s="27" t="s">
        <v>14694</v>
      </c>
      <c r="M4209" s="2">
        <v>11894.277300000002</v>
      </c>
    </row>
    <row r="4210" spans="12:13" x14ac:dyDescent="0.35">
      <c r="L4210" s="27" t="s">
        <v>5500</v>
      </c>
      <c r="M4210" s="2">
        <v>11889.5445</v>
      </c>
    </row>
    <row r="4211" spans="12:13" x14ac:dyDescent="0.35">
      <c r="L4211" s="27" t="s">
        <v>1476</v>
      </c>
      <c r="M4211" s="2">
        <v>11878.141300000001</v>
      </c>
    </row>
    <row r="4212" spans="12:13" x14ac:dyDescent="0.35">
      <c r="L4212" s="27" t="s">
        <v>17400</v>
      </c>
      <c r="M4212" s="2">
        <v>11878.0214</v>
      </c>
    </row>
    <row r="4213" spans="12:13" x14ac:dyDescent="0.35">
      <c r="L4213" s="27" t="s">
        <v>14527</v>
      </c>
      <c r="M4213" s="2">
        <v>11877.8279</v>
      </c>
    </row>
    <row r="4214" spans="12:13" x14ac:dyDescent="0.35">
      <c r="L4214" s="27" t="s">
        <v>2337</v>
      </c>
      <c r="M4214" s="2">
        <v>11870.8559</v>
      </c>
    </row>
    <row r="4215" spans="12:13" x14ac:dyDescent="0.35">
      <c r="L4215" s="27" t="s">
        <v>453</v>
      </c>
      <c r="M4215" s="2">
        <v>11866.097000000002</v>
      </c>
    </row>
    <row r="4216" spans="12:13" x14ac:dyDescent="0.35">
      <c r="L4216" s="27" t="s">
        <v>11426</v>
      </c>
      <c r="M4216" s="2">
        <v>11863.820000000002</v>
      </c>
    </row>
    <row r="4217" spans="12:13" x14ac:dyDescent="0.35">
      <c r="L4217" s="27" t="s">
        <v>17486</v>
      </c>
      <c r="M4217" s="2">
        <v>11862.187599999999</v>
      </c>
    </row>
    <row r="4218" spans="12:13" x14ac:dyDescent="0.35">
      <c r="L4218" s="27" t="s">
        <v>7151</v>
      </c>
      <c r="M4218" s="2">
        <v>11859.954</v>
      </c>
    </row>
    <row r="4219" spans="12:13" x14ac:dyDescent="0.35">
      <c r="L4219" s="27" t="s">
        <v>6295</v>
      </c>
      <c r="M4219" s="2">
        <v>11854.599300000002</v>
      </c>
    </row>
    <row r="4220" spans="12:13" x14ac:dyDescent="0.35">
      <c r="L4220" s="27" t="s">
        <v>1914</v>
      </c>
      <c r="M4220" s="2">
        <v>11850.461600000001</v>
      </c>
    </row>
    <row r="4221" spans="12:13" x14ac:dyDescent="0.35">
      <c r="L4221" s="27" t="s">
        <v>15725</v>
      </c>
      <c r="M4221" s="2">
        <v>11842.062600000001</v>
      </c>
    </row>
    <row r="4222" spans="12:13" x14ac:dyDescent="0.35">
      <c r="L4222" s="27" t="s">
        <v>11423</v>
      </c>
      <c r="M4222" s="2">
        <v>11839.8863</v>
      </c>
    </row>
    <row r="4223" spans="12:13" x14ac:dyDescent="0.35">
      <c r="L4223" s="27" t="s">
        <v>1050</v>
      </c>
      <c r="M4223" s="2">
        <v>11830.190999999999</v>
      </c>
    </row>
    <row r="4224" spans="12:13" x14ac:dyDescent="0.35">
      <c r="L4224" s="27" t="s">
        <v>1552</v>
      </c>
      <c r="M4224" s="2">
        <v>11826.100899999999</v>
      </c>
    </row>
    <row r="4225" spans="12:13" x14ac:dyDescent="0.35">
      <c r="L4225" s="27" t="s">
        <v>17438</v>
      </c>
      <c r="M4225" s="2">
        <v>11820.5435</v>
      </c>
    </row>
    <row r="4226" spans="12:13" x14ac:dyDescent="0.35">
      <c r="L4226" s="27" t="s">
        <v>11402</v>
      </c>
      <c r="M4226" s="2">
        <v>11819.5263</v>
      </c>
    </row>
    <row r="4227" spans="12:13" x14ac:dyDescent="0.35">
      <c r="L4227" s="27" t="s">
        <v>4726</v>
      </c>
      <c r="M4227" s="2">
        <v>11817.7605</v>
      </c>
    </row>
    <row r="4228" spans="12:13" x14ac:dyDescent="0.35">
      <c r="L4228" s="27" t="s">
        <v>1061</v>
      </c>
      <c r="M4228" s="2">
        <v>11815.3321</v>
      </c>
    </row>
    <row r="4229" spans="12:13" x14ac:dyDescent="0.35">
      <c r="L4229" s="27" t="s">
        <v>11528</v>
      </c>
      <c r="M4229" s="2">
        <v>11815.1648</v>
      </c>
    </row>
    <row r="4230" spans="12:13" x14ac:dyDescent="0.35">
      <c r="L4230" s="27" t="s">
        <v>14081</v>
      </c>
      <c r="M4230" s="2">
        <v>11808.983900000001</v>
      </c>
    </row>
    <row r="4231" spans="12:13" x14ac:dyDescent="0.35">
      <c r="L4231" s="27" t="s">
        <v>11250</v>
      </c>
      <c r="M4231" s="2">
        <v>11801.7785</v>
      </c>
    </row>
    <row r="4232" spans="12:13" x14ac:dyDescent="0.35">
      <c r="L4232" s="27" t="s">
        <v>17714</v>
      </c>
      <c r="M4232" s="2">
        <v>11801.759600000001</v>
      </c>
    </row>
    <row r="4233" spans="12:13" x14ac:dyDescent="0.35">
      <c r="L4233" s="27" t="s">
        <v>11455</v>
      </c>
      <c r="M4233" s="2">
        <v>11800.349900000001</v>
      </c>
    </row>
    <row r="4234" spans="12:13" x14ac:dyDescent="0.35">
      <c r="L4234" s="27" t="s">
        <v>2225</v>
      </c>
      <c r="M4234" s="2">
        <v>11789.1703</v>
      </c>
    </row>
    <row r="4235" spans="12:13" x14ac:dyDescent="0.35">
      <c r="L4235" s="27" t="s">
        <v>10475</v>
      </c>
      <c r="M4235" s="2">
        <v>11778.097700000002</v>
      </c>
    </row>
    <row r="4236" spans="12:13" x14ac:dyDescent="0.35">
      <c r="L4236" s="27" t="s">
        <v>647</v>
      </c>
      <c r="M4236" s="2">
        <v>11775.305499999999</v>
      </c>
    </row>
    <row r="4237" spans="12:13" x14ac:dyDescent="0.35">
      <c r="L4237" s="27" t="s">
        <v>7328</v>
      </c>
      <c r="M4237" s="2">
        <v>11773.355500000001</v>
      </c>
    </row>
    <row r="4238" spans="12:13" x14ac:dyDescent="0.35">
      <c r="L4238" s="27" t="s">
        <v>10201</v>
      </c>
      <c r="M4238" s="2">
        <v>11771.865</v>
      </c>
    </row>
    <row r="4239" spans="12:13" x14ac:dyDescent="0.35">
      <c r="L4239" s="27" t="s">
        <v>15965</v>
      </c>
      <c r="M4239" s="2">
        <v>11769.729300000001</v>
      </c>
    </row>
    <row r="4240" spans="12:13" x14ac:dyDescent="0.35">
      <c r="L4240" s="27" t="s">
        <v>13989</v>
      </c>
      <c r="M4240" s="2">
        <v>11769.3631</v>
      </c>
    </row>
    <row r="4241" spans="12:13" x14ac:dyDescent="0.35">
      <c r="L4241" s="27" t="s">
        <v>15702</v>
      </c>
      <c r="M4241" s="2">
        <v>11768.9141</v>
      </c>
    </row>
    <row r="4242" spans="12:13" x14ac:dyDescent="0.35">
      <c r="L4242" s="27" t="s">
        <v>12989</v>
      </c>
      <c r="M4242" s="2">
        <v>11766.450700000001</v>
      </c>
    </row>
    <row r="4243" spans="12:13" x14ac:dyDescent="0.35">
      <c r="L4243" s="27" t="s">
        <v>5045</v>
      </c>
      <c r="M4243" s="2">
        <v>11764.0975</v>
      </c>
    </row>
    <row r="4244" spans="12:13" x14ac:dyDescent="0.35">
      <c r="L4244" s="27" t="s">
        <v>6554</v>
      </c>
      <c r="M4244" s="2">
        <v>11762.617700000001</v>
      </c>
    </row>
    <row r="4245" spans="12:13" x14ac:dyDescent="0.35">
      <c r="L4245" s="27" t="s">
        <v>1963</v>
      </c>
      <c r="M4245" s="2">
        <v>11758.3598</v>
      </c>
    </row>
    <row r="4246" spans="12:13" x14ac:dyDescent="0.35">
      <c r="L4246" s="27" t="s">
        <v>17325</v>
      </c>
      <c r="M4246" s="2">
        <v>11758.1196</v>
      </c>
    </row>
    <row r="4247" spans="12:13" x14ac:dyDescent="0.35">
      <c r="L4247" s="27" t="s">
        <v>11120</v>
      </c>
      <c r="M4247" s="2">
        <v>11755.863299999999</v>
      </c>
    </row>
    <row r="4248" spans="12:13" x14ac:dyDescent="0.35">
      <c r="L4248" s="27" t="s">
        <v>18559</v>
      </c>
      <c r="M4248" s="2">
        <v>11755.443799999999</v>
      </c>
    </row>
    <row r="4249" spans="12:13" x14ac:dyDescent="0.35">
      <c r="L4249" s="27" t="s">
        <v>16759</v>
      </c>
      <c r="M4249" s="2">
        <v>11751.12</v>
      </c>
    </row>
    <row r="4250" spans="12:13" x14ac:dyDescent="0.35">
      <c r="L4250" s="27" t="s">
        <v>13847</v>
      </c>
      <c r="M4250" s="2">
        <v>11751.12</v>
      </c>
    </row>
    <row r="4251" spans="12:13" x14ac:dyDescent="0.35">
      <c r="L4251" s="27" t="s">
        <v>11988</v>
      </c>
      <c r="M4251" s="2">
        <v>11751.12</v>
      </c>
    </row>
    <row r="4252" spans="12:13" x14ac:dyDescent="0.35">
      <c r="L4252" s="27" t="s">
        <v>13408</v>
      </c>
      <c r="M4252" s="2">
        <v>11750.233400000001</v>
      </c>
    </row>
    <row r="4253" spans="12:13" x14ac:dyDescent="0.35">
      <c r="L4253" s="27" t="s">
        <v>9287</v>
      </c>
      <c r="M4253" s="2">
        <v>11743.490400000001</v>
      </c>
    </row>
    <row r="4254" spans="12:13" x14ac:dyDescent="0.35">
      <c r="L4254" s="27" t="s">
        <v>4322</v>
      </c>
      <c r="M4254" s="2">
        <v>11742.0059</v>
      </c>
    </row>
    <row r="4255" spans="12:13" x14ac:dyDescent="0.35">
      <c r="L4255" s="27" t="s">
        <v>13184</v>
      </c>
      <c r="M4255" s="2">
        <v>11731.852699999999</v>
      </c>
    </row>
    <row r="4256" spans="12:13" x14ac:dyDescent="0.35">
      <c r="L4256" s="27" t="s">
        <v>2772</v>
      </c>
      <c r="M4256" s="2">
        <v>11730.9864</v>
      </c>
    </row>
    <row r="4257" spans="12:13" x14ac:dyDescent="0.35">
      <c r="L4257" s="27" t="s">
        <v>16546</v>
      </c>
      <c r="M4257" s="2">
        <v>11729.177599999999</v>
      </c>
    </row>
    <row r="4258" spans="12:13" x14ac:dyDescent="0.35">
      <c r="L4258" s="27" t="s">
        <v>1491</v>
      </c>
      <c r="M4258" s="2">
        <v>11727.7173</v>
      </c>
    </row>
    <row r="4259" spans="12:13" x14ac:dyDescent="0.35">
      <c r="L4259" s="27" t="s">
        <v>11840</v>
      </c>
      <c r="M4259" s="2">
        <v>11722.165799999999</v>
      </c>
    </row>
    <row r="4260" spans="12:13" x14ac:dyDescent="0.35">
      <c r="L4260" s="27" t="s">
        <v>9486</v>
      </c>
      <c r="M4260" s="2">
        <v>11713.0023</v>
      </c>
    </row>
    <row r="4261" spans="12:13" x14ac:dyDescent="0.35">
      <c r="L4261" s="27" t="s">
        <v>11481</v>
      </c>
      <c r="M4261" s="2">
        <v>11705.922900000001</v>
      </c>
    </row>
    <row r="4262" spans="12:13" x14ac:dyDescent="0.35">
      <c r="L4262" s="27" t="s">
        <v>2473</v>
      </c>
      <c r="M4262" s="2">
        <v>11701.298699999999</v>
      </c>
    </row>
    <row r="4263" spans="12:13" x14ac:dyDescent="0.35">
      <c r="L4263" s="27" t="s">
        <v>14784</v>
      </c>
      <c r="M4263" s="2">
        <v>11701.136399999999</v>
      </c>
    </row>
    <row r="4264" spans="12:13" x14ac:dyDescent="0.35">
      <c r="L4264" s="27" t="s">
        <v>8416</v>
      </c>
      <c r="M4264" s="2">
        <v>11700.675599999999</v>
      </c>
    </row>
    <row r="4265" spans="12:13" x14ac:dyDescent="0.35">
      <c r="L4265" s="27" t="s">
        <v>14490</v>
      </c>
      <c r="M4265" s="2">
        <v>11693.2477</v>
      </c>
    </row>
    <row r="4266" spans="12:13" x14ac:dyDescent="0.35">
      <c r="L4266" s="27" t="s">
        <v>12557</v>
      </c>
      <c r="M4266" s="2">
        <v>11688.706900000001</v>
      </c>
    </row>
    <row r="4267" spans="12:13" x14ac:dyDescent="0.35">
      <c r="L4267" s="27" t="s">
        <v>5217</v>
      </c>
      <c r="M4267" s="2">
        <v>11687.092799999999</v>
      </c>
    </row>
    <row r="4268" spans="12:13" x14ac:dyDescent="0.35">
      <c r="L4268" s="27" t="s">
        <v>10338</v>
      </c>
      <c r="M4268" s="2">
        <v>11686.8277</v>
      </c>
    </row>
    <row r="4269" spans="12:13" x14ac:dyDescent="0.35">
      <c r="L4269" s="27" t="s">
        <v>3886</v>
      </c>
      <c r="M4269" s="2">
        <v>11680.213600000001</v>
      </c>
    </row>
    <row r="4270" spans="12:13" x14ac:dyDescent="0.35">
      <c r="L4270" s="27" t="s">
        <v>13693</v>
      </c>
      <c r="M4270" s="2">
        <v>11679.524500000001</v>
      </c>
    </row>
    <row r="4271" spans="12:13" x14ac:dyDescent="0.35">
      <c r="L4271" s="27" t="s">
        <v>6428</v>
      </c>
      <c r="M4271" s="2">
        <v>11673.855199999998</v>
      </c>
    </row>
    <row r="4272" spans="12:13" x14ac:dyDescent="0.35">
      <c r="L4272" s="27" t="s">
        <v>16163</v>
      </c>
      <c r="M4272" s="2">
        <v>11669.9899</v>
      </c>
    </row>
    <row r="4273" spans="12:13" x14ac:dyDescent="0.35">
      <c r="L4273" s="27" t="s">
        <v>11397</v>
      </c>
      <c r="M4273" s="2">
        <v>11666.507799999999</v>
      </c>
    </row>
    <row r="4274" spans="12:13" x14ac:dyDescent="0.35">
      <c r="L4274" s="27" t="s">
        <v>6166</v>
      </c>
      <c r="M4274" s="2">
        <v>11665.0772</v>
      </c>
    </row>
    <row r="4275" spans="12:13" x14ac:dyDescent="0.35">
      <c r="L4275" s="27" t="s">
        <v>5972</v>
      </c>
      <c r="M4275" s="2">
        <v>11660.2423</v>
      </c>
    </row>
    <row r="4276" spans="12:13" x14ac:dyDescent="0.35">
      <c r="L4276" s="27" t="s">
        <v>3973</v>
      </c>
      <c r="M4276" s="2">
        <v>11659.310300000001</v>
      </c>
    </row>
    <row r="4277" spans="12:13" x14ac:dyDescent="0.35">
      <c r="L4277" s="27" t="s">
        <v>5917</v>
      </c>
      <c r="M4277" s="2">
        <v>11653.2673</v>
      </c>
    </row>
    <row r="4278" spans="12:13" x14ac:dyDescent="0.35">
      <c r="L4278" s="27" t="s">
        <v>7172</v>
      </c>
      <c r="M4278" s="2">
        <v>11648.761300000002</v>
      </c>
    </row>
    <row r="4279" spans="12:13" x14ac:dyDescent="0.35">
      <c r="L4279" s="27" t="s">
        <v>1230</v>
      </c>
      <c r="M4279" s="2">
        <v>11646.0015</v>
      </c>
    </row>
    <row r="4280" spans="12:13" x14ac:dyDescent="0.35">
      <c r="L4280" s="27" t="s">
        <v>746</v>
      </c>
      <c r="M4280" s="2">
        <v>11640.161299999998</v>
      </c>
    </row>
    <row r="4281" spans="12:13" x14ac:dyDescent="0.35">
      <c r="L4281" s="27" t="s">
        <v>4283</v>
      </c>
      <c r="M4281" s="2">
        <v>11639.354000000001</v>
      </c>
    </row>
    <row r="4282" spans="12:13" x14ac:dyDescent="0.35">
      <c r="L4282" s="27" t="s">
        <v>4237</v>
      </c>
      <c r="M4282" s="2">
        <v>11637.777099999999</v>
      </c>
    </row>
    <row r="4283" spans="12:13" x14ac:dyDescent="0.35">
      <c r="L4283" s="27" t="s">
        <v>1978</v>
      </c>
      <c r="M4283" s="2">
        <v>11635.024199999998</v>
      </c>
    </row>
    <row r="4284" spans="12:13" x14ac:dyDescent="0.35">
      <c r="L4284" s="27" t="s">
        <v>13049</v>
      </c>
      <c r="M4284" s="2">
        <v>11631.348</v>
      </c>
    </row>
    <row r="4285" spans="12:13" x14ac:dyDescent="0.35">
      <c r="L4285" s="27" t="s">
        <v>7626</v>
      </c>
      <c r="M4285" s="2">
        <v>11627.979599999999</v>
      </c>
    </row>
    <row r="4286" spans="12:13" x14ac:dyDescent="0.35">
      <c r="L4286" s="27" t="s">
        <v>9639</v>
      </c>
      <c r="M4286" s="2">
        <v>11623.974399999999</v>
      </c>
    </row>
    <row r="4287" spans="12:13" x14ac:dyDescent="0.35">
      <c r="L4287" s="27" t="s">
        <v>9006</v>
      </c>
      <c r="M4287" s="2">
        <v>11623.037700000001</v>
      </c>
    </row>
    <row r="4288" spans="12:13" x14ac:dyDescent="0.35">
      <c r="L4288" s="27" t="s">
        <v>17908</v>
      </c>
      <c r="M4288" s="2">
        <v>11617.313400000001</v>
      </c>
    </row>
    <row r="4289" spans="12:13" x14ac:dyDescent="0.35">
      <c r="L4289" s="27" t="s">
        <v>10429</v>
      </c>
      <c r="M4289" s="2">
        <v>11614.381700000002</v>
      </c>
    </row>
    <row r="4290" spans="12:13" x14ac:dyDescent="0.35">
      <c r="L4290" s="27" t="s">
        <v>13998</v>
      </c>
      <c r="M4290" s="2">
        <v>11613.9244</v>
      </c>
    </row>
    <row r="4291" spans="12:13" x14ac:dyDescent="0.35">
      <c r="L4291" s="27" t="s">
        <v>1442</v>
      </c>
      <c r="M4291" s="2">
        <v>11604.9663</v>
      </c>
    </row>
    <row r="4292" spans="12:13" x14ac:dyDescent="0.35">
      <c r="L4292" s="27" t="s">
        <v>13824</v>
      </c>
      <c r="M4292" s="2">
        <v>11599.125</v>
      </c>
    </row>
    <row r="4293" spans="12:13" x14ac:dyDescent="0.35">
      <c r="L4293" s="27" t="s">
        <v>15096</v>
      </c>
      <c r="M4293" s="2">
        <v>11597.472099999999</v>
      </c>
    </row>
    <row r="4294" spans="12:13" x14ac:dyDescent="0.35">
      <c r="L4294" s="27" t="s">
        <v>16232</v>
      </c>
      <c r="M4294" s="2">
        <v>11593.652699999999</v>
      </c>
    </row>
    <row r="4295" spans="12:13" x14ac:dyDescent="0.35">
      <c r="L4295" s="27" t="s">
        <v>12432</v>
      </c>
      <c r="M4295" s="2">
        <v>11592.478000000001</v>
      </c>
    </row>
    <row r="4296" spans="12:13" x14ac:dyDescent="0.35">
      <c r="L4296" s="27" t="s">
        <v>10643</v>
      </c>
      <c r="M4296" s="2">
        <v>11592.4709</v>
      </c>
    </row>
    <row r="4297" spans="12:13" x14ac:dyDescent="0.35">
      <c r="L4297" s="27" t="s">
        <v>8698</v>
      </c>
      <c r="M4297" s="2">
        <v>11591.884499999998</v>
      </c>
    </row>
    <row r="4298" spans="12:13" x14ac:dyDescent="0.35">
      <c r="L4298" s="27" t="s">
        <v>16787</v>
      </c>
      <c r="M4298" s="2">
        <v>11587.431499999999</v>
      </c>
    </row>
    <row r="4299" spans="12:13" x14ac:dyDescent="0.35">
      <c r="L4299" s="27" t="s">
        <v>8352</v>
      </c>
      <c r="M4299" s="2">
        <v>11574.481800000001</v>
      </c>
    </row>
    <row r="4300" spans="12:13" x14ac:dyDescent="0.35">
      <c r="L4300" s="27" t="s">
        <v>6906</v>
      </c>
      <c r="M4300" s="2">
        <v>11571.131000000001</v>
      </c>
    </row>
    <row r="4301" spans="12:13" x14ac:dyDescent="0.35">
      <c r="L4301" s="27" t="s">
        <v>9107</v>
      </c>
      <c r="M4301" s="2">
        <v>11565.418100000001</v>
      </c>
    </row>
    <row r="4302" spans="12:13" x14ac:dyDescent="0.35">
      <c r="L4302" s="27" t="s">
        <v>1104</v>
      </c>
      <c r="M4302" s="2">
        <v>11561.664599999998</v>
      </c>
    </row>
    <row r="4303" spans="12:13" x14ac:dyDescent="0.35">
      <c r="L4303" s="27" t="s">
        <v>2050</v>
      </c>
      <c r="M4303" s="2">
        <v>11549.4283</v>
      </c>
    </row>
    <row r="4304" spans="12:13" x14ac:dyDescent="0.35">
      <c r="L4304" s="27" t="s">
        <v>4305</v>
      </c>
      <c r="M4304" s="2">
        <v>11549.2273</v>
      </c>
    </row>
    <row r="4305" spans="12:13" x14ac:dyDescent="0.35">
      <c r="L4305" s="27" t="s">
        <v>10979</v>
      </c>
      <c r="M4305" s="2">
        <v>11548.810299999999</v>
      </c>
    </row>
    <row r="4306" spans="12:13" x14ac:dyDescent="0.35">
      <c r="L4306" s="27" t="s">
        <v>8409</v>
      </c>
      <c r="M4306" s="2">
        <v>11548.7914</v>
      </c>
    </row>
    <row r="4307" spans="12:13" x14ac:dyDescent="0.35">
      <c r="L4307" s="27" t="s">
        <v>18270</v>
      </c>
      <c r="M4307" s="2">
        <v>11548.2076</v>
      </c>
    </row>
    <row r="4308" spans="12:13" x14ac:dyDescent="0.35">
      <c r="L4308" s="27" t="s">
        <v>1729</v>
      </c>
      <c r="M4308" s="2">
        <v>11544.815699999999</v>
      </c>
    </row>
    <row r="4309" spans="12:13" x14ac:dyDescent="0.35">
      <c r="L4309" s="27" t="s">
        <v>16583</v>
      </c>
      <c r="M4309" s="2">
        <v>11544.182499999999</v>
      </c>
    </row>
    <row r="4310" spans="12:13" x14ac:dyDescent="0.35">
      <c r="L4310" s="27" t="s">
        <v>12612</v>
      </c>
      <c r="M4310" s="2">
        <v>11540.9494</v>
      </c>
    </row>
    <row r="4311" spans="12:13" x14ac:dyDescent="0.35">
      <c r="L4311" s="27" t="s">
        <v>6012</v>
      </c>
      <c r="M4311" s="2">
        <v>11537.6613</v>
      </c>
    </row>
    <row r="4312" spans="12:13" x14ac:dyDescent="0.35">
      <c r="L4312" s="27" t="s">
        <v>8962</v>
      </c>
      <c r="M4312" s="2">
        <v>11532.8616</v>
      </c>
    </row>
    <row r="4313" spans="12:13" x14ac:dyDescent="0.35">
      <c r="L4313" s="27" t="s">
        <v>16506</v>
      </c>
      <c r="M4313" s="2">
        <v>11532.579299999999</v>
      </c>
    </row>
    <row r="4314" spans="12:13" x14ac:dyDescent="0.35">
      <c r="L4314" s="27" t="s">
        <v>10873</v>
      </c>
      <c r="M4314" s="2">
        <v>11521.988300000001</v>
      </c>
    </row>
    <row r="4315" spans="12:13" x14ac:dyDescent="0.35">
      <c r="L4315" s="27" t="s">
        <v>1527</v>
      </c>
      <c r="M4315" s="2">
        <v>11520.898800000001</v>
      </c>
    </row>
    <row r="4316" spans="12:13" x14ac:dyDescent="0.35">
      <c r="L4316" s="27" t="s">
        <v>18194</v>
      </c>
      <c r="M4316" s="2">
        <v>11518.512500000001</v>
      </c>
    </row>
    <row r="4317" spans="12:13" x14ac:dyDescent="0.35">
      <c r="L4317" s="27" t="s">
        <v>11996</v>
      </c>
      <c r="M4317" s="2">
        <v>11509.9653</v>
      </c>
    </row>
    <row r="4318" spans="12:13" x14ac:dyDescent="0.35">
      <c r="L4318" s="27" t="s">
        <v>477</v>
      </c>
      <c r="M4318" s="2">
        <v>11504.498900000002</v>
      </c>
    </row>
    <row r="4319" spans="12:13" x14ac:dyDescent="0.35">
      <c r="L4319" s="27" t="s">
        <v>10330</v>
      </c>
      <c r="M4319" s="2">
        <v>11496.257100000001</v>
      </c>
    </row>
    <row r="4320" spans="12:13" x14ac:dyDescent="0.35">
      <c r="L4320" s="27" t="s">
        <v>4917</v>
      </c>
      <c r="M4320" s="2">
        <v>11491.0119</v>
      </c>
    </row>
    <row r="4321" spans="12:13" x14ac:dyDescent="0.35">
      <c r="L4321" s="27" t="s">
        <v>2973</v>
      </c>
      <c r="M4321" s="2">
        <v>11485.3554</v>
      </c>
    </row>
    <row r="4322" spans="12:13" x14ac:dyDescent="0.35">
      <c r="L4322" s="27" t="s">
        <v>1222</v>
      </c>
      <c r="M4322" s="2">
        <v>11480.375600000001</v>
      </c>
    </row>
    <row r="4323" spans="12:13" x14ac:dyDescent="0.35">
      <c r="L4323" s="27" t="s">
        <v>8752</v>
      </c>
      <c r="M4323" s="2">
        <v>11477.9938</v>
      </c>
    </row>
    <row r="4324" spans="12:13" x14ac:dyDescent="0.35">
      <c r="L4324" s="27" t="s">
        <v>13818</v>
      </c>
      <c r="M4324" s="2">
        <v>11475.059799999999</v>
      </c>
    </row>
    <row r="4325" spans="12:13" x14ac:dyDescent="0.35">
      <c r="L4325" s="27" t="s">
        <v>6550</v>
      </c>
      <c r="M4325" s="2">
        <v>11474.916299999999</v>
      </c>
    </row>
    <row r="4326" spans="12:13" x14ac:dyDescent="0.35">
      <c r="L4326" s="27" t="s">
        <v>7985</v>
      </c>
      <c r="M4326" s="2">
        <v>11474.311500000002</v>
      </c>
    </row>
    <row r="4327" spans="12:13" x14ac:dyDescent="0.35">
      <c r="L4327" s="27" t="s">
        <v>10612</v>
      </c>
      <c r="M4327" s="2">
        <v>11473.2834</v>
      </c>
    </row>
    <row r="4328" spans="12:13" x14ac:dyDescent="0.35">
      <c r="L4328" s="27" t="s">
        <v>18301</v>
      </c>
      <c r="M4328" s="2">
        <v>11473.113600000001</v>
      </c>
    </row>
    <row r="4329" spans="12:13" x14ac:dyDescent="0.35">
      <c r="L4329" s="27" t="s">
        <v>12464</v>
      </c>
      <c r="M4329" s="2">
        <v>11470.841899999999</v>
      </c>
    </row>
    <row r="4330" spans="12:13" x14ac:dyDescent="0.35">
      <c r="L4330" s="27" t="s">
        <v>11326</v>
      </c>
      <c r="M4330" s="2">
        <v>11470.781599999998</v>
      </c>
    </row>
    <row r="4331" spans="12:13" x14ac:dyDescent="0.35">
      <c r="L4331" s="27" t="s">
        <v>15834</v>
      </c>
      <c r="M4331" s="2">
        <v>11469.2487</v>
      </c>
    </row>
    <row r="4332" spans="12:13" x14ac:dyDescent="0.35">
      <c r="L4332" s="27" t="s">
        <v>15486</v>
      </c>
      <c r="M4332" s="2">
        <v>11461.1955</v>
      </c>
    </row>
    <row r="4333" spans="12:13" x14ac:dyDescent="0.35">
      <c r="L4333" s="27" t="s">
        <v>15679</v>
      </c>
      <c r="M4333" s="2">
        <v>11460.887200000001</v>
      </c>
    </row>
    <row r="4334" spans="12:13" x14ac:dyDescent="0.35">
      <c r="L4334" s="27" t="s">
        <v>14853</v>
      </c>
      <c r="M4334" s="2">
        <v>11458.1137</v>
      </c>
    </row>
    <row r="4335" spans="12:13" x14ac:dyDescent="0.35">
      <c r="L4335" s="27" t="s">
        <v>7764</v>
      </c>
      <c r="M4335" s="2">
        <v>11457.448199999999</v>
      </c>
    </row>
    <row r="4336" spans="12:13" x14ac:dyDescent="0.35">
      <c r="L4336" s="27" t="s">
        <v>8138</v>
      </c>
      <c r="M4336" s="2">
        <v>11452.447399999999</v>
      </c>
    </row>
    <row r="4337" spans="12:13" x14ac:dyDescent="0.35">
      <c r="L4337" s="27" t="s">
        <v>1007</v>
      </c>
      <c r="M4337" s="2">
        <v>11452.262499999999</v>
      </c>
    </row>
    <row r="4338" spans="12:13" x14ac:dyDescent="0.35">
      <c r="L4338" s="27" t="s">
        <v>494</v>
      </c>
      <c r="M4338" s="2">
        <v>11449.559800000001</v>
      </c>
    </row>
    <row r="4339" spans="12:13" x14ac:dyDescent="0.35">
      <c r="L4339" s="27" t="s">
        <v>1513</v>
      </c>
      <c r="M4339" s="2">
        <v>11443.7222</v>
      </c>
    </row>
    <row r="4340" spans="12:13" x14ac:dyDescent="0.35">
      <c r="L4340" s="27" t="s">
        <v>16563</v>
      </c>
      <c r="M4340" s="2">
        <v>11442.7644</v>
      </c>
    </row>
    <row r="4341" spans="12:13" x14ac:dyDescent="0.35">
      <c r="L4341" s="27" t="s">
        <v>14747</v>
      </c>
      <c r="M4341" s="2">
        <v>11442.7644</v>
      </c>
    </row>
    <row r="4342" spans="12:13" x14ac:dyDescent="0.35">
      <c r="L4342" s="27" t="s">
        <v>14446</v>
      </c>
      <c r="M4342" s="2">
        <v>11442.7644</v>
      </c>
    </row>
    <row r="4343" spans="12:13" x14ac:dyDescent="0.35">
      <c r="L4343" s="27" t="s">
        <v>4989</v>
      </c>
      <c r="M4343" s="2">
        <v>11442.7644</v>
      </c>
    </row>
    <row r="4344" spans="12:13" x14ac:dyDescent="0.35">
      <c r="L4344" s="27" t="s">
        <v>7228</v>
      </c>
      <c r="M4344" s="2">
        <v>11439.251399999999</v>
      </c>
    </row>
    <row r="4345" spans="12:13" x14ac:dyDescent="0.35">
      <c r="L4345" s="27" t="s">
        <v>16938</v>
      </c>
      <c r="M4345" s="2">
        <v>11435.057000000001</v>
      </c>
    </row>
    <row r="4346" spans="12:13" x14ac:dyDescent="0.35">
      <c r="L4346" s="27" t="s">
        <v>1297</v>
      </c>
      <c r="M4346" s="2">
        <v>11418.902300000002</v>
      </c>
    </row>
    <row r="4347" spans="12:13" x14ac:dyDescent="0.35">
      <c r="L4347" s="27" t="s">
        <v>13842</v>
      </c>
      <c r="M4347" s="2">
        <v>11415.660099999999</v>
      </c>
    </row>
    <row r="4348" spans="12:13" x14ac:dyDescent="0.35">
      <c r="L4348" s="27" t="s">
        <v>18078</v>
      </c>
      <c r="M4348" s="2">
        <v>11413.9229</v>
      </c>
    </row>
    <row r="4349" spans="12:13" x14ac:dyDescent="0.35">
      <c r="L4349" s="27" t="s">
        <v>3814</v>
      </c>
      <c r="M4349" s="2">
        <v>11404.643400000001</v>
      </c>
    </row>
    <row r="4350" spans="12:13" x14ac:dyDescent="0.35">
      <c r="L4350" s="27" t="s">
        <v>13938</v>
      </c>
      <c r="M4350" s="2">
        <v>11398.457100000001</v>
      </c>
    </row>
    <row r="4351" spans="12:13" x14ac:dyDescent="0.35">
      <c r="L4351" s="27" t="s">
        <v>8678</v>
      </c>
      <c r="M4351" s="2">
        <v>11388.019200000001</v>
      </c>
    </row>
    <row r="4352" spans="12:13" x14ac:dyDescent="0.35">
      <c r="L4352" s="27" t="s">
        <v>10516</v>
      </c>
      <c r="M4352" s="2">
        <v>11387.461599999999</v>
      </c>
    </row>
    <row r="4353" spans="12:13" x14ac:dyDescent="0.35">
      <c r="L4353" s="27" t="s">
        <v>3704</v>
      </c>
      <c r="M4353" s="2">
        <v>11381.7629</v>
      </c>
    </row>
    <row r="4354" spans="12:13" x14ac:dyDescent="0.35">
      <c r="L4354" s="27" t="s">
        <v>12723</v>
      </c>
      <c r="M4354" s="2">
        <v>11379.694799999999</v>
      </c>
    </row>
    <row r="4355" spans="12:13" x14ac:dyDescent="0.35">
      <c r="L4355" s="27" t="s">
        <v>1799</v>
      </c>
      <c r="M4355" s="2">
        <v>11368.576299999999</v>
      </c>
    </row>
    <row r="4356" spans="12:13" x14ac:dyDescent="0.35">
      <c r="L4356" s="27" t="s">
        <v>11533</v>
      </c>
      <c r="M4356" s="2">
        <v>11363.27</v>
      </c>
    </row>
    <row r="4357" spans="12:13" x14ac:dyDescent="0.35">
      <c r="L4357" s="27" t="s">
        <v>4162</v>
      </c>
      <c r="M4357" s="2">
        <v>11357.552600000001</v>
      </c>
    </row>
    <row r="4358" spans="12:13" x14ac:dyDescent="0.35">
      <c r="L4358" s="27" t="s">
        <v>15626</v>
      </c>
      <c r="M4358" s="2">
        <v>11355.080899999999</v>
      </c>
    </row>
    <row r="4359" spans="12:13" x14ac:dyDescent="0.35">
      <c r="L4359" s="27" t="s">
        <v>16918</v>
      </c>
      <c r="M4359" s="2">
        <v>11345.165199999999</v>
      </c>
    </row>
    <row r="4360" spans="12:13" x14ac:dyDescent="0.35">
      <c r="L4360" s="27" t="s">
        <v>16929</v>
      </c>
      <c r="M4360" s="2">
        <v>11329.773299999999</v>
      </c>
    </row>
    <row r="4361" spans="12:13" x14ac:dyDescent="0.35">
      <c r="L4361" s="27" t="s">
        <v>4284</v>
      </c>
      <c r="M4361" s="2">
        <v>11328.100899999999</v>
      </c>
    </row>
    <row r="4362" spans="12:13" x14ac:dyDescent="0.35">
      <c r="L4362" s="27" t="s">
        <v>762</v>
      </c>
      <c r="M4362" s="2">
        <v>11328.100899999999</v>
      </c>
    </row>
    <row r="4363" spans="12:13" x14ac:dyDescent="0.35">
      <c r="L4363" s="27" t="s">
        <v>6978</v>
      </c>
      <c r="M4363" s="2">
        <v>11326.497899999998</v>
      </c>
    </row>
    <row r="4364" spans="12:13" x14ac:dyDescent="0.35">
      <c r="L4364" s="27" t="s">
        <v>4837</v>
      </c>
      <c r="M4364" s="2">
        <v>11325.9755</v>
      </c>
    </row>
    <row r="4365" spans="12:13" x14ac:dyDescent="0.35">
      <c r="L4365" s="27" t="s">
        <v>18586</v>
      </c>
      <c r="M4365" s="2">
        <v>11319.857099999999</v>
      </c>
    </row>
    <row r="4366" spans="12:13" x14ac:dyDescent="0.35">
      <c r="L4366" s="27" t="s">
        <v>17678</v>
      </c>
      <c r="M4366" s="2">
        <v>11319.4584</v>
      </c>
    </row>
    <row r="4367" spans="12:13" x14ac:dyDescent="0.35">
      <c r="L4367" s="27" t="s">
        <v>6919</v>
      </c>
      <c r="M4367" s="2">
        <v>11319.4584</v>
      </c>
    </row>
    <row r="4368" spans="12:13" x14ac:dyDescent="0.35">
      <c r="L4368" s="27" t="s">
        <v>6815</v>
      </c>
      <c r="M4368" s="2">
        <v>11319.4584</v>
      </c>
    </row>
    <row r="4369" spans="12:13" x14ac:dyDescent="0.35">
      <c r="L4369" s="27" t="s">
        <v>2500</v>
      </c>
      <c r="M4369" s="2">
        <v>11319.4584</v>
      </c>
    </row>
    <row r="4370" spans="12:13" x14ac:dyDescent="0.35">
      <c r="L4370" s="27" t="s">
        <v>1753</v>
      </c>
      <c r="M4370" s="2">
        <v>11319.4584</v>
      </c>
    </row>
    <row r="4371" spans="12:13" x14ac:dyDescent="0.35">
      <c r="L4371" s="27" t="s">
        <v>626</v>
      </c>
      <c r="M4371" s="2">
        <v>11319.4584</v>
      </c>
    </row>
    <row r="4372" spans="12:13" x14ac:dyDescent="0.35">
      <c r="L4372" s="27" t="s">
        <v>15814</v>
      </c>
      <c r="M4372" s="2">
        <v>11317.2945</v>
      </c>
    </row>
    <row r="4373" spans="12:13" x14ac:dyDescent="0.35">
      <c r="L4373" s="27" t="s">
        <v>11277</v>
      </c>
      <c r="M4373" s="2">
        <v>11307.8685</v>
      </c>
    </row>
    <row r="4374" spans="12:13" x14ac:dyDescent="0.35">
      <c r="L4374" s="27" t="s">
        <v>17318</v>
      </c>
      <c r="M4374" s="2">
        <v>11306.629599999998</v>
      </c>
    </row>
    <row r="4375" spans="12:13" x14ac:dyDescent="0.35">
      <c r="L4375" s="27" t="s">
        <v>3128</v>
      </c>
      <c r="M4375" s="2">
        <v>11293.212100000001</v>
      </c>
    </row>
    <row r="4376" spans="12:13" x14ac:dyDescent="0.35">
      <c r="L4376" s="27" t="s">
        <v>16653</v>
      </c>
      <c r="M4376" s="2">
        <v>11292.2582</v>
      </c>
    </row>
    <row r="4377" spans="12:13" x14ac:dyDescent="0.35">
      <c r="L4377" s="27" t="s">
        <v>4980</v>
      </c>
      <c r="M4377" s="2">
        <v>11286.704399999999</v>
      </c>
    </row>
    <row r="4378" spans="12:13" x14ac:dyDescent="0.35">
      <c r="L4378" s="27" t="s">
        <v>12545</v>
      </c>
      <c r="M4378" s="2">
        <v>11285.765300000001</v>
      </c>
    </row>
    <row r="4379" spans="12:13" x14ac:dyDescent="0.35">
      <c r="L4379" s="27" t="s">
        <v>8229</v>
      </c>
      <c r="M4379" s="2">
        <v>11281.0013</v>
      </c>
    </row>
    <row r="4380" spans="12:13" x14ac:dyDescent="0.35">
      <c r="L4380" s="27" t="s">
        <v>391</v>
      </c>
      <c r="M4380" s="2">
        <v>11279.167299999999</v>
      </c>
    </row>
    <row r="4381" spans="12:13" x14ac:dyDescent="0.35">
      <c r="L4381" s="27" t="s">
        <v>4710</v>
      </c>
      <c r="M4381" s="2">
        <v>11277.1325</v>
      </c>
    </row>
    <row r="4382" spans="12:13" x14ac:dyDescent="0.35">
      <c r="L4382" s="27" t="s">
        <v>3942</v>
      </c>
      <c r="M4382" s="2">
        <v>11276.2745</v>
      </c>
    </row>
    <row r="4383" spans="12:13" x14ac:dyDescent="0.35">
      <c r="L4383" s="27" t="s">
        <v>8629</v>
      </c>
      <c r="M4383" s="2">
        <v>11273.654699999999</v>
      </c>
    </row>
    <row r="4384" spans="12:13" x14ac:dyDescent="0.35">
      <c r="L4384" s="27" t="s">
        <v>12660</v>
      </c>
      <c r="M4384" s="2">
        <v>11272.574199999999</v>
      </c>
    </row>
    <row r="4385" spans="12:13" x14ac:dyDescent="0.35">
      <c r="L4385" s="27" t="s">
        <v>13446</v>
      </c>
      <c r="M4385" s="2">
        <v>11271.339100000001</v>
      </c>
    </row>
    <row r="4386" spans="12:13" x14ac:dyDescent="0.35">
      <c r="L4386" s="27" t="s">
        <v>6177</v>
      </c>
      <c r="M4386" s="2">
        <v>11264.500500000002</v>
      </c>
    </row>
    <row r="4387" spans="12:13" x14ac:dyDescent="0.35">
      <c r="L4387" s="27" t="s">
        <v>4502</v>
      </c>
      <c r="M4387" s="2">
        <v>11263.403399999999</v>
      </c>
    </row>
    <row r="4388" spans="12:13" x14ac:dyDescent="0.35">
      <c r="L4388" s="27" t="s">
        <v>4487</v>
      </c>
      <c r="M4388" s="2">
        <v>11255.881000000001</v>
      </c>
    </row>
    <row r="4389" spans="12:13" x14ac:dyDescent="0.35">
      <c r="L4389" s="27" t="s">
        <v>14947</v>
      </c>
      <c r="M4389" s="2">
        <v>11255.806399999999</v>
      </c>
    </row>
    <row r="4390" spans="12:13" x14ac:dyDescent="0.35">
      <c r="L4390" s="27" t="s">
        <v>12907</v>
      </c>
      <c r="M4390" s="2">
        <v>11255.806399999999</v>
      </c>
    </row>
    <row r="4391" spans="12:13" x14ac:dyDescent="0.35">
      <c r="L4391" s="27" t="s">
        <v>13955</v>
      </c>
      <c r="M4391" s="2">
        <v>11255.806399999999</v>
      </c>
    </row>
    <row r="4392" spans="12:13" x14ac:dyDescent="0.35">
      <c r="L4392" s="27" t="s">
        <v>12885</v>
      </c>
      <c r="M4392" s="2">
        <v>11255.806399999999</v>
      </c>
    </row>
    <row r="4393" spans="12:13" x14ac:dyDescent="0.35">
      <c r="L4393" s="27" t="s">
        <v>12092</v>
      </c>
      <c r="M4393" s="2">
        <v>11255.806399999999</v>
      </c>
    </row>
    <row r="4394" spans="12:13" x14ac:dyDescent="0.35">
      <c r="L4394" s="27" t="s">
        <v>11641</v>
      </c>
      <c r="M4394" s="2">
        <v>11255.806399999999</v>
      </c>
    </row>
    <row r="4395" spans="12:13" x14ac:dyDescent="0.35">
      <c r="L4395" s="27" t="s">
        <v>9451</v>
      </c>
      <c r="M4395" s="2">
        <v>11255.806399999999</v>
      </c>
    </row>
    <row r="4396" spans="12:13" x14ac:dyDescent="0.35">
      <c r="L4396" s="27" t="s">
        <v>8500</v>
      </c>
      <c r="M4396" s="2">
        <v>11255.806399999999</v>
      </c>
    </row>
    <row r="4397" spans="12:13" x14ac:dyDescent="0.35">
      <c r="L4397" s="27" t="s">
        <v>6847</v>
      </c>
      <c r="M4397" s="2">
        <v>11255.806399999999</v>
      </c>
    </row>
    <row r="4398" spans="12:13" x14ac:dyDescent="0.35">
      <c r="L4398" s="27" t="s">
        <v>7341</v>
      </c>
      <c r="M4398" s="2">
        <v>11255.806399999999</v>
      </c>
    </row>
    <row r="4399" spans="12:13" x14ac:dyDescent="0.35">
      <c r="L4399" s="27" t="s">
        <v>3881</v>
      </c>
      <c r="M4399" s="2">
        <v>11255.806399999999</v>
      </c>
    </row>
    <row r="4400" spans="12:13" x14ac:dyDescent="0.35">
      <c r="L4400" s="27" t="s">
        <v>2001</v>
      </c>
      <c r="M4400" s="2">
        <v>11255.806399999999</v>
      </c>
    </row>
    <row r="4401" spans="12:13" x14ac:dyDescent="0.35">
      <c r="L4401" s="27" t="s">
        <v>2390</v>
      </c>
      <c r="M4401" s="2">
        <v>11255.806399999999</v>
      </c>
    </row>
    <row r="4402" spans="12:13" x14ac:dyDescent="0.35">
      <c r="L4402" s="27" t="s">
        <v>4048</v>
      </c>
      <c r="M4402" s="2">
        <v>11253.698200000001</v>
      </c>
    </row>
    <row r="4403" spans="12:13" x14ac:dyDescent="0.35">
      <c r="L4403" s="27" t="s">
        <v>2183</v>
      </c>
      <c r="M4403" s="2">
        <v>11250.200199999999</v>
      </c>
    </row>
    <row r="4404" spans="12:13" x14ac:dyDescent="0.35">
      <c r="L4404" s="27" t="s">
        <v>1436</v>
      </c>
      <c r="M4404" s="2">
        <v>11248.457</v>
      </c>
    </row>
    <row r="4405" spans="12:13" x14ac:dyDescent="0.35">
      <c r="L4405" s="27" t="s">
        <v>5324</v>
      </c>
      <c r="M4405" s="2">
        <v>11247.034</v>
      </c>
    </row>
    <row r="4406" spans="12:13" x14ac:dyDescent="0.35">
      <c r="L4406" s="27" t="s">
        <v>7702</v>
      </c>
      <c r="M4406" s="2">
        <v>11240.401300000001</v>
      </c>
    </row>
    <row r="4407" spans="12:13" x14ac:dyDescent="0.35">
      <c r="L4407" s="27" t="s">
        <v>15342</v>
      </c>
      <c r="M4407" s="2">
        <v>11239.9504</v>
      </c>
    </row>
    <row r="4408" spans="12:13" x14ac:dyDescent="0.35">
      <c r="L4408" s="27" t="s">
        <v>3386</v>
      </c>
      <c r="M4408" s="2">
        <v>11236.109800000002</v>
      </c>
    </row>
    <row r="4409" spans="12:13" x14ac:dyDescent="0.35">
      <c r="L4409" s="27" t="s">
        <v>12961</v>
      </c>
      <c r="M4409" s="2">
        <v>11235.722799999998</v>
      </c>
    </row>
    <row r="4410" spans="12:13" x14ac:dyDescent="0.35">
      <c r="L4410" s="27" t="s">
        <v>4572</v>
      </c>
      <c r="M4410" s="2">
        <v>11234.8531</v>
      </c>
    </row>
    <row r="4411" spans="12:13" x14ac:dyDescent="0.35">
      <c r="L4411" s="27" t="s">
        <v>4187</v>
      </c>
      <c r="M4411" s="2">
        <v>11234.142599999999</v>
      </c>
    </row>
    <row r="4412" spans="12:13" x14ac:dyDescent="0.35">
      <c r="L4412" s="27" t="s">
        <v>8144</v>
      </c>
      <c r="M4412" s="2">
        <v>11229.788999999997</v>
      </c>
    </row>
    <row r="4413" spans="12:13" x14ac:dyDescent="0.35">
      <c r="L4413" s="27" t="s">
        <v>6695</v>
      </c>
      <c r="M4413" s="2">
        <v>11224.621599999999</v>
      </c>
    </row>
    <row r="4414" spans="12:13" x14ac:dyDescent="0.35">
      <c r="L4414" s="27" t="s">
        <v>11907</v>
      </c>
      <c r="M4414" s="2">
        <v>11224.418</v>
      </c>
    </row>
    <row r="4415" spans="12:13" x14ac:dyDescent="0.35">
      <c r="L4415" s="27" t="s">
        <v>16164</v>
      </c>
      <c r="M4415" s="2">
        <v>11217.547</v>
      </c>
    </row>
    <row r="4416" spans="12:13" x14ac:dyDescent="0.35">
      <c r="L4416" s="27" t="s">
        <v>11090</v>
      </c>
      <c r="M4416" s="2">
        <v>11215.1594</v>
      </c>
    </row>
    <row r="4417" spans="12:13" x14ac:dyDescent="0.35">
      <c r="L4417" s="27" t="s">
        <v>922</v>
      </c>
      <c r="M4417" s="2">
        <v>11214.6229</v>
      </c>
    </row>
    <row r="4418" spans="12:13" x14ac:dyDescent="0.35">
      <c r="L4418" s="27" t="s">
        <v>3898</v>
      </c>
      <c r="M4418" s="2">
        <v>11214.060500000001</v>
      </c>
    </row>
    <row r="4419" spans="12:13" x14ac:dyDescent="0.35">
      <c r="L4419" s="27" t="s">
        <v>13520</v>
      </c>
      <c r="M4419" s="2">
        <v>11214.0339</v>
      </c>
    </row>
    <row r="4420" spans="12:13" x14ac:dyDescent="0.35">
      <c r="L4420" s="27" t="s">
        <v>15675</v>
      </c>
      <c r="M4420" s="2">
        <v>11211.669699999999</v>
      </c>
    </row>
    <row r="4421" spans="12:13" x14ac:dyDescent="0.35">
      <c r="L4421" s="27" t="s">
        <v>12439</v>
      </c>
      <c r="M4421" s="2">
        <v>11210.8585</v>
      </c>
    </row>
    <row r="4422" spans="12:13" x14ac:dyDescent="0.35">
      <c r="L4422" s="27" t="s">
        <v>1466</v>
      </c>
      <c r="M4422" s="2">
        <v>11197.716999999999</v>
      </c>
    </row>
    <row r="4423" spans="12:13" x14ac:dyDescent="0.35">
      <c r="L4423" s="27" t="s">
        <v>10919</v>
      </c>
      <c r="M4423" s="2">
        <v>11197.314900000001</v>
      </c>
    </row>
    <row r="4424" spans="12:13" x14ac:dyDescent="0.35">
      <c r="L4424" s="27" t="s">
        <v>9585</v>
      </c>
      <c r="M4424" s="2">
        <v>11195.650299999999</v>
      </c>
    </row>
    <row r="4425" spans="12:13" x14ac:dyDescent="0.35">
      <c r="L4425" s="27" t="s">
        <v>13914</v>
      </c>
      <c r="M4425" s="2">
        <v>11195.333299999998</v>
      </c>
    </row>
    <row r="4426" spans="12:13" x14ac:dyDescent="0.35">
      <c r="L4426" s="27" t="s">
        <v>7280</v>
      </c>
      <c r="M4426" s="2">
        <v>11191.4231</v>
      </c>
    </row>
    <row r="4427" spans="12:13" x14ac:dyDescent="0.35">
      <c r="L4427" s="27" t="s">
        <v>10700</v>
      </c>
      <c r="M4427" s="2">
        <v>11190.128499999999</v>
      </c>
    </row>
    <row r="4428" spans="12:13" x14ac:dyDescent="0.35">
      <c r="L4428" s="27" t="s">
        <v>13546</v>
      </c>
      <c r="M4428" s="2">
        <v>11185.7003</v>
      </c>
    </row>
    <row r="4429" spans="12:13" x14ac:dyDescent="0.35">
      <c r="L4429" s="27" t="s">
        <v>4888</v>
      </c>
      <c r="M4429" s="2">
        <v>11178.630799999999</v>
      </c>
    </row>
    <row r="4430" spans="12:13" x14ac:dyDescent="0.35">
      <c r="L4430" s="27" t="s">
        <v>1824</v>
      </c>
      <c r="M4430" s="2">
        <v>11176.044399999999</v>
      </c>
    </row>
    <row r="4431" spans="12:13" x14ac:dyDescent="0.35">
      <c r="L4431" s="27" t="s">
        <v>7366</v>
      </c>
      <c r="M4431" s="2">
        <v>11170.697099999999</v>
      </c>
    </row>
    <row r="4432" spans="12:13" x14ac:dyDescent="0.35">
      <c r="L4432" s="27" t="s">
        <v>16571</v>
      </c>
      <c r="M4432" s="2">
        <v>11164.395</v>
      </c>
    </row>
    <row r="4433" spans="12:13" x14ac:dyDescent="0.35">
      <c r="L4433" s="27" t="s">
        <v>4731</v>
      </c>
      <c r="M4433" s="2">
        <v>11157.1728</v>
      </c>
    </row>
    <row r="4434" spans="12:13" x14ac:dyDescent="0.35">
      <c r="L4434" s="27" t="s">
        <v>9068</v>
      </c>
      <c r="M4434" s="2">
        <v>11156.469799999999</v>
      </c>
    </row>
    <row r="4435" spans="12:13" x14ac:dyDescent="0.35">
      <c r="L4435" s="27" t="s">
        <v>9165</v>
      </c>
      <c r="M4435" s="2">
        <v>11155.0476</v>
      </c>
    </row>
    <row r="4436" spans="12:13" x14ac:dyDescent="0.35">
      <c r="L4436" s="27" t="s">
        <v>17450</v>
      </c>
      <c r="M4436" s="2">
        <v>11154.1407</v>
      </c>
    </row>
    <row r="4437" spans="12:13" x14ac:dyDescent="0.35">
      <c r="L4437" s="27" t="s">
        <v>2174</v>
      </c>
      <c r="M4437" s="2">
        <v>11151.249299999999</v>
      </c>
    </row>
    <row r="4438" spans="12:13" x14ac:dyDescent="0.35">
      <c r="L4438" s="27" t="s">
        <v>1033</v>
      </c>
      <c r="M4438" s="2">
        <v>11147.7544</v>
      </c>
    </row>
    <row r="4439" spans="12:13" x14ac:dyDescent="0.35">
      <c r="L4439" s="27" t="s">
        <v>15313</v>
      </c>
      <c r="M4439" s="2">
        <v>11147.5808</v>
      </c>
    </row>
    <row r="4440" spans="12:13" x14ac:dyDescent="0.35">
      <c r="L4440" s="27" t="s">
        <v>8266</v>
      </c>
      <c r="M4440" s="2">
        <v>11144.2356</v>
      </c>
    </row>
    <row r="4441" spans="12:13" x14ac:dyDescent="0.35">
      <c r="L4441" s="27" t="s">
        <v>10200</v>
      </c>
      <c r="M4441" s="2">
        <v>11142.6837</v>
      </c>
    </row>
    <row r="4442" spans="12:13" x14ac:dyDescent="0.35">
      <c r="L4442" s="27" t="s">
        <v>9180</v>
      </c>
      <c r="M4442" s="2">
        <v>11140.035</v>
      </c>
    </row>
    <row r="4443" spans="12:13" x14ac:dyDescent="0.35">
      <c r="L4443" s="27" t="s">
        <v>14973</v>
      </c>
      <c r="M4443" s="2">
        <v>11135.484999999999</v>
      </c>
    </row>
    <row r="4444" spans="12:13" x14ac:dyDescent="0.35">
      <c r="L4444" s="27" t="s">
        <v>15715</v>
      </c>
      <c r="M4444" s="2">
        <v>11132.64</v>
      </c>
    </row>
    <row r="4445" spans="12:13" x14ac:dyDescent="0.35">
      <c r="L4445" s="27" t="s">
        <v>13696</v>
      </c>
      <c r="M4445" s="2">
        <v>11132.64</v>
      </c>
    </row>
    <row r="4446" spans="12:13" x14ac:dyDescent="0.35">
      <c r="L4446" s="27" t="s">
        <v>12202</v>
      </c>
      <c r="M4446" s="2">
        <v>11132.64</v>
      </c>
    </row>
    <row r="4447" spans="12:13" x14ac:dyDescent="0.35">
      <c r="L4447" s="27" t="s">
        <v>8893</v>
      </c>
      <c r="M4447" s="2">
        <v>11132.64</v>
      </c>
    </row>
    <row r="4448" spans="12:13" x14ac:dyDescent="0.35">
      <c r="L4448" s="27" t="s">
        <v>6156</v>
      </c>
      <c r="M4448" s="2">
        <v>11132.64</v>
      </c>
    </row>
    <row r="4449" spans="12:13" x14ac:dyDescent="0.35">
      <c r="L4449" s="27" t="s">
        <v>645</v>
      </c>
      <c r="M4449" s="2">
        <v>11132.64</v>
      </c>
    </row>
    <row r="4450" spans="12:13" x14ac:dyDescent="0.35">
      <c r="L4450" s="27" t="s">
        <v>9524</v>
      </c>
      <c r="M4450" s="2">
        <v>11128.9216</v>
      </c>
    </row>
    <row r="4451" spans="12:13" x14ac:dyDescent="0.35">
      <c r="L4451" s="27" t="s">
        <v>5360</v>
      </c>
      <c r="M4451" s="2">
        <v>11125.1716</v>
      </c>
    </row>
    <row r="4452" spans="12:13" x14ac:dyDescent="0.35">
      <c r="L4452" s="27" t="s">
        <v>3440</v>
      </c>
      <c r="M4452" s="2">
        <v>11118.316499999999</v>
      </c>
    </row>
    <row r="4453" spans="12:13" x14ac:dyDescent="0.35">
      <c r="L4453" s="27" t="s">
        <v>8370</v>
      </c>
      <c r="M4453" s="2">
        <v>11110.3333</v>
      </c>
    </row>
    <row r="4454" spans="12:13" x14ac:dyDescent="0.35">
      <c r="L4454" s="27" t="s">
        <v>18139</v>
      </c>
      <c r="M4454" s="2">
        <v>11107.653700000001</v>
      </c>
    </row>
    <row r="4455" spans="12:13" x14ac:dyDescent="0.35">
      <c r="L4455" s="27" t="s">
        <v>9728</v>
      </c>
      <c r="M4455" s="2">
        <v>11105.823399999999</v>
      </c>
    </row>
    <row r="4456" spans="12:13" x14ac:dyDescent="0.35">
      <c r="L4456" s="27" t="s">
        <v>17770</v>
      </c>
      <c r="M4456" s="2">
        <v>11104.693799999999</v>
      </c>
    </row>
    <row r="4457" spans="12:13" x14ac:dyDescent="0.35">
      <c r="L4457" s="27" t="s">
        <v>18560</v>
      </c>
      <c r="M4457" s="2">
        <v>11103.8043</v>
      </c>
    </row>
    <row r="4458" spans="12:13" x14ac:dyDescent="0.35">
      <c r="L4458" s="27" t="s">
        <v>8010</v>
      </c>
      <c r="M4458" s="2">
        <v>11101.747500000001</v>
      </c>
    </row>
    <row r="4459" spans="12:13" x14ac:dyDescent="0.35">
      <c r="L4459" s="27" t="s">
        <v>3325</v>
      </c>
      <c r="M4459" s="2">
        <v>11101.329400000001</v>
      </c>
    </row>
    <row r="4460" spans="12:13" x14ac:dyDescent="0.35">
      <c r="L4460" s="27" t="s">
        <v>9157</v>
      </c>
      <c r="M4460" s="2">
        <v>11100.372799999999</v>
      </c>
    </row>
    <row r="4461" spans="12:13" x14ac:dyDescent="0.35">
      <c r="L4461" s="27" t="s">
        <v>16044</v>
      </c>
      <c r="M4461" s="2">
        <v>11099.467699999999</v>
      </c>
    </row>
    <row r="4462" spans="12:13" x14ac:dyDescent="0.35">
      <c r="L4462" s="27" t="s">
        <v>1064</v>
      </c>
      <c r="M4462" s="2">
        <v>11094.763199999999</v>
      </c>
    </row>
    <row r="4463" spans="12:13" x14ac:dyDescent="0.35">
      <c r="L4463" s="27" t="s">
        <v>17368</v>
      </c>
      <c r="M4463" s="2">
        <v>11094.2518</v>
      </c>
    </row>
    <row r="4464" spans="12:13" x14ac:dyDescent="0.35">
      <c r="L4464" s="27" t="s">
        <v>9143</v>
      </c>
      <c r="M4464" s="2">
        <v>11093.987999999999</v>
      </c>
    </row>
    <row r="4465" spans="12:13" x14ac:dyDescent="0.35">
      <c r="L4465" s="27" t="s">
        <v>10916</v>
      </c>
      <c r="M4465" s="2">
        <v>11093.8881</v>
      </c>
    </row>
    <row r="4466" spans="12:13" x14ac:dyDescent="0.35">
      <c r="L4466" s="27" t="s">
        <v>14712</v>
      </c>
      <c r="M4466" s="2">
        <v>11092.589199999997</v>
      </c>
    </row>
    <row r="4467" spans="12:13" x14ac:dyDescent="0.35">
      <c r="L4467" s="27" t="s">
        <v>15575</v>
      </c>
      <c r="M4467" s="2">
        <v>11091.388199999999</v>
      </c>
    </row>
    <row r="4468" spans="12:13" x14ac:dyDescent="0.35">
      <c r="L4468" s="27" t="s">
        <v>17504</v>
      </c>
      <c r="M4468" s="2">
        <v>11088.429599999999</v>
      </c>
    </row>
    <row r="4469" spans="12:13" x14ac:dyDescent="0.35">
      <c r="L4469" s="27" t="s">
        <v>16016</v>
      </c>
      <c r="M4469" s="2">
        <v>11087.289500000001</v>
      </c>
    </row>
    <row r="4470" spans="12:13" x14ac:dyDescent="0.35">
      <c r="L4470" s="27" t="s">
        <v>3462</v>
      </c>
      <c r="M4470" s="2">
        <v>11084.7855</v>
      </c>
    </row>
    <row r="4471" spans="12:13" x14ac:dyDescent="0.35">
      <c r="L4471" s="27" t="s">
        <v>7491</v>
      </c>
      <c r="M4471" s="2">
        <v>11083.568800000001</v>
      </c>
    </row>
    <row r="4472" spans="12:13" x14ac:dyDescent="0.35">
      <c r="L4472" s="27" t="s">
        <v>11610</v>
      </c>
      <c r="M4472" s="2">
        <v>11082.707</v>
      </c>
    </row>
    <row r="4473" spans="12:13" x14ac:dyDescent="0.35">
      <c r="L4473" s="27" t="s">
        <v>5708</v>
      </c>
      <c r="M4473" s="2">
        <v>11081.4365</v>
      </c>
    </row>
    <row r="4474" spans="12:13" x14ac:dyDescent="0.35">
      <c r="L4474" s="27" t="s">
        <v>14454</v>
      </c>
      <c r="M4474" s="2">
        <v>11080.310799999999</v>
      </c>
    </row>
    <row r="4475" spans="12:13" x14ac:dyDescent="0.35">
      <c r="L4475" s="27" t="s">
        <v>13649</v>
      </c>
      <c r="M4475" s="2">
        <v>11076.1944</v>
      </c>
    </row>
    <row r="4476" spans="12:13" x14ac:dyDescent="0.35">
      <c r="L4476" s="27" t="s">
        <v>2902</v>
      </c>
      <c r="M4476" s="2">
        <v>11073.146699999999</v>
      </c>
    </row>
    <row r="4477" spans="12:13" x14ac:dyDescent="0.35">
      <c r="L4477" s="27" t="s">
        <v>6984</v>
      </c>
      <c r="M4477" s="2">
        <v>11072.873899999999</v>
      </c>
    </row>
    <row r="4478" spans="12:13" x14ac:dyDescent="0.35">
      <c r="L4478" s="27" t="s">
        <v>15636</v>
      </c>
      <c r="M4478" s="2">
        <v>11070.430899999999</v>
      </c>
    </row>
    <row r="4479" spans="12:13" x14ac:dyDescent="0.35">
      <c r="L4479" s="27" t="s">
        <v>15898</v>
      </c>
      <c r="M4479" s="2">
        <v>11069.1692</v>
      </c>
    </row>
    <row r="4480" spans="12:13" x14ac:dyDescent="0.35">
      <c r="L4480" s="27" t="s">
        <v>14683</v>
      </c>
      <c r="M4480" s="2">
        <v>11065.428900000001</v>
      </c>
    </row>
    <row r="4481" spans="12:13" x14ac:dyDescent="0.35">
      <c r="L4481" s="27" t="s">
        <v>6888</v>
      </c>
      <c r="M4481" s="2">
        <v>11063.261</v>
      </c>
    </row>
    <row r="4482" spans="12:13" x14ac:dyDescent="0.35">
      <c r="L4482" s="27" t="s">
        <v>5782</v>
      </c>
      <c r="M4482" s="2">
        <v>11063.2006</v>
      </c>
    </row>
    <row r="4483" spans="12:13" x14ac:dyDescent="0.35">
      <c r="L4483" s="27" t="s">
        <v>14455</v>
      </c>
      <c r="M4483" s="2">
        <v>11061.521499999999</v>
      </c>
    </row>
    <row r="4484" spans="12:13" x14ac:dyDescent="0.35">
      <c r="L4484" s="27" t="s">
        <v>15084</v>
      </c>
      <c r="M4484" s="2">
        <v>11052.3932</v>
      </c>
    </row>
    <row r="4485" spans="12:13" x14ac:dyDescent="0.35">
      <c r="L4485" s="27" t="s">
        <v>651</v>
      </c>
      <c r="M4485" s="2">
        <v>11049.713599999999</v>
      </c>
    </row>
    <row r="4486" spans="12:13" x14ac:dyDescent="0.35">
      <c r="L4486" s="27" t="s">
        <v>12811</v>
      </c>
      <c r="M4486" s="2">
        <v>11049.121999999999</v>
      </c>
    </row>
    <row r="4487" spans="12:13" x14ac:dyDescent="0.35">
      <c r="L4487" s="27" t="s">
        <v>11336</v>
      </c>
      <c r="M4487" s="2">
        <v>11043.357599999999</v>
      </c>
    </row>
    <row r="4488" spans="12:13" x14ac:dyDescent="0.35">
      <c r="L4488" s="27" t="s">
        <v>1349</v>
      </c>
      <c r="M4488" s="2">
        <v>11042.664000000001</v>
      </c>
    </row>
    <row r="4489" spans="12:13" x14ac:dyDescent="0.35">
      <c r="L4489" s="27" t="s">
        <v>3787</v>
      </c>
      <c r="M4489" s="2">
        <v>11030.4887</v>
      </c>
    </row>
    <row r="4490" spans="12:13" x14ac:dyDescent="0.35">
      <c r="L4490" s="27" t="s">
        <v>9325</v>
      </c>
      <c r="M4490" s="2">
        <v>11030.195899999999</v>
      </c>
    </row>
    <row r="4491" spans="12:13" x14ac:dyDescent="0.35">
      <c r="L4491" s="27" t="s">
        <v>11115</v>
      </c>
      <c r="M4491" s="2">
        <v>11030.1224</v>
      </c>
    </row>
    <row r="4492" spans="12:13" x14ac:dyDescent="0.35">
      <c r="L4492" s="27" t="s">
        <v>6225</v>
      </c>
      <c r="M4492" s="2">
        <v>11022.527899999997</v>
      </c>
    </row>
    <row r="4493" spans="12:13" x14ac:dyDescent="0.35">
      <c r="L4493" s="27" t="s">
        <v>7862</v>
      </c>
      <c r="M4493" s="2">
        <v>11017.028700000001</v>
      </c>
    </row>
    <row r="4494" spans="12:13" x14ac:dyDescent="0.35">
      <c r="L4494" s="27" t="s">
        <v>7956</v>
      </c>
      <c r="M4494" s="2">
        <v>11011.359199999999</v>
      </c>
    </row>
    <row r="4495" spans="12:13" x14ac:dyDescent="0.35">
      <c r="L4495" s="27" t="s">
        <v>5235</v>
      </c>
      <c r="M4495" s="2">
        <v>11011.068499999999</v>
      </c>
    </row>
    <row r="4496" spans="12:13" x14ac:dyDescent="0.35">
      <c r="L4496" s="27" t="s">
        <v>17814</v>
      </c>
      <c r="M4496" s="2">
        <v>11008.171999999999</v>
      </c>
    </row>
    <row r="4497" spans="12:13" x14ac:dyDescent="0.35">
      <c r="L4497" s="27" t="s">
        <v>9659</v>
      </c>
      <c r="M4497" s="2">
        <v>11005.3202</v>
      </c>
    </row>
    <row r="4498" spans="12:13" x14ac:dyDescent="0.35">
      <c r="L4498" s="27" t="s">
        <v>10462</v>
      </c>
      <c r="M4498" s="2">
        <v>10999.404699999999</v>
      </c>
    </row>
    <row r="4499" spans="12:13" x14ac:dyDescent="0.35">
      <c r="L4499" s="27" t="s">
        <v>7201</v>
      </c>
      <c r="M4499" s="2">
        <v>10994.5677</v>
      </c>
    </row>
    <row r="4500" spans="12:13" x14ac:dyDescent="0.35">
      <c r="L4500" s="27" t="s">
        <v>7503</v>
      </c>
      <c r="M4500" s="2">
        <v>10993.1898</v>
      </c>
    </row>
    <row r="4501" spans="12:13" x14ac:dyDescent="0.35">
      <c r="L4501" s="27" t="s">
        <v>18060</v>
      </c>
      <c r="M4501" s="2">
        <v>10992.197400000001</v>
      </c>
    </row>
    <row r="4502" spans="12:13" x14ac:dyDescent="0.35">
      <c r="L4502" s="27" t="s">
        <v>2847</v>
      </c>
      <c r="M4502" s="2">
        <v>10986.972599999999</v>
      </c>
    </row>
    <row r="4503" spans="12:13" x14ac:dyDescent="0.35">
      <c r="L4503" s="27" t="s">
        <v>12099</v>
      </c>
      <c r="M4503" s="2">
        <v>10985.798000000001</v>
      </c>
    </row>
    <row r="4504" spans="12:13" x14ac:dyDescent="0.35">
      <c r="L4504" s="27" t="s">
        <v>4013</v>
      </c>
      <c r="M4504" s="2">
        <v>10979.1021</v>
      </c>
    </row>
    <row r="4505" spans="12:13" x14ac:dyDescent="0.35">
      <c r="L4505" s="27" t="s">
        <v>4465</v>
      </c>
      <c r="M4505" s="2">
        <v>10978.911099999999</v>
      </c>
    </row>
    <row r="4506" spans="12:13" x14ac:dyDescent="0.35">
      <c r="L4506" s="27" t="s">
        <v>3607</v>
      </c>
      <c r="M4506" s="2">
        <v>10974.9161</v>
      </c>
    </row>
    <row r="4507" spans="12:13" x14ac:dyDescent="0.35">
      <c r="L4507" s="27" t="s">
        <v>16570</v>
      </c>
      <c r="M4507" s="2">
        <v>10972.9424</v>
      </c>
    </row>
    <row r="4508" spans="12:13" x14ac:dyDescent="0.35">
      <c r="L4508" s="27" t="s">
        <v>7256</v>
      </c>
      <c r="M4508" s="2">
        <v>10969.168100000003</v>
      </c>
    </row>
    <row r="4509" spans="12:13" x14ac:dyDescent="0.35">
      <c r="L4509" s="27" t="s">
        <v>12095</v>
      </c>
      <c r="M4509" s="2">
        <v>10967.476999999999</v>
      </c>
    </row>
    <row r="4510" spans="12:13" x14ac:dyDescent="0.35">
      <c r="L4510" s="27" t="s">
        <v>4282</v>
      </c>
      <c r="M4510" s="2">
        <v>10967.229299999999</v>
      </c>
    </row>
    <row r="4511" spans="12:13" x14ac:dyDescent="0.35">
      <c r="L4511" s="27" t="s">
        <v>13668</v>
      </c>
      <c r="M4511" s="2">
        <v>10965.1142</v>
      </c>
    </row>
    <row r="4512" spans="12:13" x14ac:dyDescent="0.35">
      <c r="L4512" s="27" t="s">
        <v>5755</v>
      </c>
      <c r="M4512" s="2">
        <v>10960.668299999999</v>
      </c>
    </row>
    <row r="4513" spans="12:13" x14ac:dyDescent="0.35">
      <c r="L4513" s="27" t="s">
        <v>10925</v>
      </c>
      <c r="M4513" s="2">
        <v>10959.791299999999</v>
      </c>
    </row>
    <row r="4514" spans="12:13" x14ac:dyDescent="0.35">
      <c r="L4514" s="27" t="s">
        <v>339</v>
      </c>
      <c r="M4514" s="2">
        <v>10959.7258</v>
      </c>
    </row>
    <row r="4515" spans="12:13" x14ac:dyDescent="0.35">
      <c r="L4515" s="27" t="s">
        <v>8579</v>
      </c>
      <c r="M4515" s="2">
        <v>10952.6185</v>
      </c>
    </row>
    <row r="4516" spans="12:13" x14ac:dyDescent="0.35">
      <c r="L4516" s="27" t="s">
        <v>4971</v>
      </c>
      <c r="M4516" s="2">
        <v>10949.762199999999</v>
      </c>
    </row>
    <row r="4517" spans="12:13" x14ac:dyDescent="0.35">
      <c r="L4517" s="27" t="s">
        <v>3106</v>
      </c>
      <c r="M4517" s="2">
        <v>10945.3361</v>
      </c>
    </row>
    <row r="4518" spans="12:13" x14ac:dyDescent="0.35">
      <c r="L4518" s="27" t="s">
        <v>16524</v>
      </c>
      <c r="M4518" s="2">
        <v>10937.9917</v>
      </c>
    </row>
    <row r="4519" spans="12:13" x14ac:dyDescent="0.35">
      <c r="L4519" s="27" t="s">
        <v>8597</v>
      </c>
      <c r="M4519" s="2">
        <v>10935.085000000001</v>
      </c>
    </row>
    <row r="4520" spans="12:13" x14ac:dyDescent="0.35">
      <c r="L4520" s="27" t="s">
        <v>7845</v>
      </c>
      <c r="M4520" s="2">
        <v>10933.0969</v>
      </c>
    </row>
    <row r="4521" spans="12:13" x14ac:dyDescent="0.35">
      <c r="L4521" s="27" t="s">
        <v>2303</v>
      </c>
      <c r="M4521" s="2">
        <v>10919.7359</v>
      </c>
    </row>
    <row r="4522" spans="12:13" x14ac:dyDescent="0.35">
      <c r="L4522" s="27" t="s">
        <v>16771</v>
      </c>
      <c r="M4522" s="2">
        <v>10916.929699999999</v>
      </c>
    </row>
    <row r="4523" spans="12:13" x14ac:dyDescent="0.35">
      <c r="L4523" s="27" t="s">
        <v>15901</v>
      </c>
      <c r="M4523" s="2">
        <v>10916.614500000001</v>
      </c>
    </row>
    <row r="4524" spans="12:13" x14ac:dyDescent="0.35">
      <c r="L4524" s="27" t="s">
        <v>9712</v>
      </c>
      <c r="M4524" s="2">
        <v>10914.482200000002</v>
      </c>
    </row>
    <row r="4525" spans="12:13" x14ac:dyDescent="0.35">
      <c r="L4525" s="27" t="s">
        <v>7922</v>
      </c>
      <c r="M4525" s="2">
        <v>10912.0188</v>
      </c>
    </row>
    <row r="4526" spans="12:13" x14ac:dyDescent="0.35">
      <c r="L4526" s="27" t="s">
        <v>4760</v>
      </c>
      <c r="M4526" s="2">
        <v>10909.7436</v>
      </c>
    </row>
    <row r="4527" spans="12:13" x14ac:dyDescent="0.35">
      <c r="L4527" s="27" t="s">
        <v>5420</v>
      </c>
      <c r="M4527" s="2">
        <v>10909.108700000001</v>
      </c>
    </row>
    <row r="4528" spans="12:13" x14ac:dyDescent="0.35">
      <c r="L4528" s="27" t="s">
        <v>17482</v>
      </c>
      <c r="M4528" s="2">
        <v>10895.261699999999</v>
      </c>
    </row>
    <row r="4529" spans="12:13" x14ac:dyDescent="0.35">
      <c r="L4529" s="27" t="s">
        <v>15588</v>
      </c>
      <c r="M4529" s="2">
        <v>10894.113299999999</v>
      </c>
    </row>
    <row r="4530" spans="12:13" x14ac:dyDescent="0.35">
      <c r="L4530" s="27" t="s">
        <v>16187</v>
      </c>
      <c r="M4530" s="2">
        <v>10891.8393</v>
      </c>
    </row>
    <row r="4531" spans="12:13" x14ac:dyDescent="0.35">
      <c r="L4531" s="27" t="s">
        <v>14142</v>
      </c>
      <c r="M4531" s="2">
        <v>10890.784499999998</v>
      </c>
    </row>
    <row r="4532" spans="12:13" x14ac:dyDescent="0.35">
      <c r="L4532" s="27" t="s">
        <v>5516</v>
      </c>
      <c r="M4532" s="2">
        <v>10888.085499999999</v>
      </c>
    </row>
    <row r="4533" spans="12:13" x14ac:dyDescent="0.35">
      <c r="L4533" s="27" t="s">
        <v>14569</v>
      </c>
      <c r="M4533" s="2">
        <v>10876.234499999999</v>
      </c>
    </row>
    <row r="4534" spans="12:13" x14ac:dyDescent="0.35">
      <c r="L4534" s="27" t="s">
        <v>14505</v>
      </c>
      <c r="M4534" s="2">
        <v>10874.758000000002</v>
      </c>
    </row>
    <row r="4535" spans="12:13" x14ac:dyDescent="0.35">
      <c r="L4535" s="27" t="s">
        <v>11104</v>
      </c>
      <c r="M4535" s="2">
        <v>10872.283100000001</v>
      </c>
    </row>
    <row r="4536" spans="12:13" x14ac:dyDescent="0.35">
      <c r="L4536" s="27" t="s">
        <v>7320</v>
      </c>
      <c r="M4536" s="2">
        <v>10869.392599999999</v>
      </c>
    </row>
    <row r="4537" spans="12:13" x14ac:dyDescent="0.35">
      <c r="L4537" s="27" t="s">
        <v>15806</v>
      </c>
      <c r="M4537" s="2">
        <v>10869.0807</v>
      </c>
    </row>
    <row r="4538" spans="12:13" x14ac:dyDescent="0.35">
      <c r="L4538" s="27" t="s">
        <v>2231</v>
      </c>
      <c r="M4538" s="2">
        <v>10868.9697</v>
      </c>
    </row>
    <row r="4539" spans="12:13" x14ac:dyDescent="0.35">
      <c r="L4539" s="27" t="s">
        <v>12630</v>
      </c>
      <c r="M4539" s="2">
        <v>10865.732899999999</v>
      </c>
    </row>
    <row r="4540" spans="12:13" x14ac:dyDescent="0.35">
      <c r="L4540" s="27" t="s">
        <v>7981</v>
      </c>
      <c r="M4540" s="2">
        <v>10856.2466</v>
      </c>
    </row>
    <row r="4541" spans="12:13" x14ac:dyDescent="0.35">
      <c r="L4541" s="27" t="s">
        <v>2809</v>
      </c>
      <c r="M4541" s="2">
        <v>10854.1556</v>
      </c>
    </row>
    <row r="4542" spans="12:13" x14ac:dyDescent="0.35">
      <c r="L4542" s="27" t="s">
        <v>2601</v>
      </c>
      <c r="M4542" s="2">
        <v>10852.5488</v>
      </c>
    </row>
    <row r="4543" spans="12:13" x14ac:dyDescent="0.35">
      <c r="L4543" s="27" t="s">
        <v>8640</v>
      </c>
      <c r="M4543" s="2">
        <v>10848.0098</v>
      </c>
    </row>
    <row r="4544" spans="12:13" x14ac:dyDescent="0.35">
      <c r="L4544" s="27" t="s">
        <v>3413</v>
      </c>
      <c r="M4544" s="2">
        <v>10842.7155</v>
      </c>
    </row>
    <row r="4545" spans="12:13" x14ac:dyDescent="0.35">
      <c r="L4545" s="27" t="s">
        <v>4589</v>
      </c>
      <c r="M4545" s="2">
        <v>10840.0591</v>
      </c>
    </row>
    <row r="4546" spans="12:13" x14ac:dyDescent="0.35">
      <c r="L4546" s="27" t="s">
        <v>3192</v>
      </c>
      <c r="M4546" s="2">
        <v>10838.902900000001</v>
      </c>
    </row>
    <row r="4547" spans="12:13" x14ac:dyDescent="0.35">
      <c r="L4547" s="27" t="s">
        <v>2825</v>
      </c>
      <c r="M4547" s="2">
        <v>10838.593799999999</v>
      </c>
    </row>
    <row r="4548" spans="12:13" x14ac:dyDescent="0.35">
      <c r="L4548" s="27" t="s">
        <v>2925</v>
      </c>
      <c r="M4548" s="2">
        <v>10838.165499999999</v>
      </c>
    </row>
    <row r="4549" spans="12:13" x14ac:dyDescent="0.35">
      <c r="L4549" s="27" t="s">
        <v>14696</v>
      </c>
      <c r="M4549" s="2">
        <v>10833.856</v>
      </c>
    </row>
    <row r="4550" spans="12:13" x14ac:dyDescent="0.35">
      <c r="L4550" s="27" t="s">
        <v>17330</v>
      </c>
      <c r="M4550" s="2">
        <v>10827.322700000001</v>
      </c>
    </row>
    <row r="4551" spans="12:13" x14ac:dyDescent="0.35">
      <c r="L4551" s="27" t="s">
        <v>8745</v>
      </c>
      <c r="M4551" s="2">
        <v>10827.097399999999</v>
      </c>
    </row>
    <row r="4552" spans="12:13" x14ac:dyDescent="0.35">
      <c r="L4552" s="27" t="s">
        <v>14099</v>
      </c>
      <c r="M4552" s="2">
        <v>10825.5852</v>
      </c>
    </row>
    <row r="4553" spans="12:13" x14ac:dyDescent="0.35">
      <c r="L4553" s="27" t="s">
        <v>6320</v>
      </c>
      <c r="M4553" s="2">
        <v>10825.5852</v>
      </c>
    </row>
    <row r="4554" spans="12:13" x14ac:dyDescent="0.35">
      <c r="L4554" s="27" t="s">
        <v>2957</v>
      </c>
      <c r="M4554" s="2">
        <v>10821.154200000001</v>
      </c>
    </row>
    <row r="4555" spans="12:13" x14ac:dyDescent="0.35">
      <c r="L4555" s="27" t="s">
        <v>8845</v>
      </c>
      <c r="M4555" s="2">
        <v>10818.729500000001</v>
      </c>
    </row>
    <row r="4556" spans="12:13" x14ac:dyDescent="0.35">
      <c r="L4556" s="27" t="s">
        <v>1354</v>
      </c>
      <c r="M4556" s="2">
        <v>10816.8925</v>
      </c>
    </row>
    <row r="4557" spans="12:13" x14ac:dyDescent="0.35">
      <c r="L4557" s="27" t="s">
        <v>7758</v>
      </c>
      <c r="M4557" s="2">
        <v>10816.6459</v>
      </c>
    </row>
    <row r="4558" spans="12:13" x14ac:dyDescent="0.35">
      <c r="L4558" s="27" t="s">
        <v>11399</v>
      </c>
      <c r="M4558" s="2">
        <v>10815.780999999999</v>
      </c>
    </row>
    <row r="4559" spans="12:13" x14ac:dyDescent="0.35">
      <c r="L4559" s="27" t="s">
        <v>14224</v>
      </c>
      <c r="M4559" s="2">
        <v>10814.590400000001</v>
      </c>
    </row>
    <row r="4560" spans="12:13" x14ac:dyDescent="0.35">
      <c r="L4560" s="27" t="s">
        <v>3210</v>
      </c>
      <c r="M4560" s="2">
        <v>10803.431699999999</v>
      </c>
    </row>
    <row r="4561" spans="12:13" x14ac:dyDescent="0.35">
      <c r="L4561" s="27" t="s">
        <v>8260</v>
      </c>
      <c r="M4561" s="2">
        <v>10802.744400000001</v>
      </c>
    </row>
    <row r="4562" spans="12:13" x14ac:dyDescent="0.35">
      <c r="L4562" s="27" t="s">
        <v>9877</v>
      </c>
      <c r="M4562" s="2">
        <v>10802.019400000001</v>
      </c>
    </row>
    <row r="4563" spans="12:13" x14ac:dyDescent="0.35">
      <c r="L4563" s="27" t="s">
        <v>3980</v>
      </c>
      <c r="M4563" s="2">
        <v>10801.106299999999</v>
      </c>
    </row>
    <row r="4564" spans="12:13" x14ac:dyDescent="0.35">
      <c r="L4564" s="27" t="s">
        <v>2819</v>
      </c>
      <c r="M4564" s="2">
        <v>10798.9511</v>
      </c>
    </row>
    <row r="4565" spans="12:13" x14ac:dyDescent="0.35">
      <c r="L4565" s="27" t="s">
        <v>12163</v>
      </c>
      <c r="M4565" s="2">
        <v>10798.217199999999</v>
      </c>
    </row>
    <row r="4566" spans="12:13" x14ac:dyDescent="0.35">
      <c r="L4566" s="27" t="s">
        <v>12809</v>
      </c>
      <c r="M4566" s="2">
        <v>10795.622800000001</v>
      </c>
    </row>
    <row r="4567" spans="12:13" x14ac:dyDescent="0.35">
      <c r="L4567" s="27" t="s">
        <v>2316</v>
      </c>
      <c r="M4567" s="2">
        <v>10795.2425</v>
      </c>
    </row>
    <row r="4568" spans="12:13" x14ac:dyDescent="0.35">
      <c r="L4568" s="27" t="s">
        <v>9242</v>
      </c>
      <c r="M4568" s="2">
        <v>10791.7953</v>
      </c>
    </row>
    <row r="4569" spans="12:13" x14ac:dyDescent="0.35">
      <c r="L4569" s="27" t="s">
        <v>3138</v>
      </c>
      <c r="M4569" s="2">
        <v>10791.605799999999</v>
      </c>
    </row>
    <row r="4570" spans="12:13" x14ac:dyDescent="0.35">
      <c r="L4570" s="27" t="s">
        <v>17956</v>
      </c>
      <c r="M4570" s="2">
        <v>10785.119199999997</v>
      </c>
    </row>
    <row r="4571" spans="12:13" x14ac:dyDescent="0.35">
      <c r="L4571" s="27" t="s">
        <v>7146</v>
      </c>
      <c r="M4571" s="2">
        <v>10783.9645</v>
      </c>
    </row>
    <row r="4572" spans="12:13" x14ac:dyDescent="0.35">
      <c r="L4572" s="27" t="s">
        <v>13193</v>
      </c>
      <c r="M4572" s="2">
        <v>10783.594299999999</v>
      </c>
    </row>
    <row r="4573" spans="12:13" x14ac:dyDescent="0.35">
      <c r="L4573" s="27" t="s">
        <v>14416</v>
      </c>
      <c r="M4573" s="2">
        <v>10777.6576</v>
      </c>
    </row>
    <row r="4574" spans="12:13" x14ac:dyDescent="0.35">
      <c r="L4574" s="27" t="s">
        <v>7322</v>
      </c>
      <c r="M4574" s="2">
        <v>10777.3406</v>
      </c>
    </row>
    <row r="4575" spans="12:13" x14ac:dyDescent="0.35">
      <c r="L4575" s="27" t="s">
        <v>6296</v>
      </c>
      <c r="M4575" s="2">
        <v>10777.0044</v>
      </c>
    </row>
    <row r="4576" spans="12:13" x14ac:dyDescent="0.35">
      <c r="L4576" s="27" t="s">
        <v>4683</v>
      </c>
      <c r="M4576" s="2">
        <v>10775.9755</v>
      </c>
    </row>
    <row r="4577" spans="12:13" x14ac:dyDescent="0.35">
      <c r="L4577" s="27" t="s">
        <v>5706</v>
      </c>
      <c r="M4577" s="2">
        <v>10770.899399999998</v>
      </c>
    </row>
    <row r="4578" spans="12:13" x14ac:dyDescent="0.35">
      <c r="L4578" s="27" t="s">
        <v>11439</v>
      </c>
      <c r="M4578" s="2">
        <v>10766.713600000001</v>
      </c>
    </row>
    <row r="4579" spans="12:13" x14ac:dyDescent="0.35">
      <c r="L4579" s="27" t="s">
        <v>2874</v>
      </c>
      <c r="M4579" s="2">
        <v>10755.829299999999</v>
      </c>
    </row>
    <row r="4580" spans="12:13" x14ac:dyDescent="0.35">
      <c r="L4580" s="27" t="s">
        <v>18216</v>
      </c>
      <c r="M4580" s="2">
        <v>10755.3825</v>
      </c>
    </row>
    <row r="4581" spans="12:13" x14ac:dyDescent="0.35">
      <c r="L4581" s="27" t="s">
        <v>11335</v>
      </c>
      <c r="M4581" s="2">
        <v>10754.566999999999</v>
      </c>
    </row>
    <row r="4582" spans="12:13" x14ac:dyDescent="0.35">
      <c r="L4582" s="27" t="s">
        <v>11932</v>
      </c>
      <c r="M4582" s="2">
        <v>10739.696400000001</v>
      </c>
    </row>
    <row r="4583" spans="12:13" x14ac:dyDescent="0.35">
      <c r="L4583" s="27" t="s">
        <v>15900</v>
      </c>
      <c r="M4583" s="2">
        <v>10730.840099999999</v>
      </c>
    </row>
    <row r="4584" spans="12:13" x14ac:dyDescent="0.35">
      <c r="L4584" s="27" t="s">
        <v>11763</v>
      </c>
      <c r="M4584" s="2">
        <v>10727.010399999999</v>
      </c>
    </row>
    <row r="4585" spans="12:13" x14ac:dyDescent="0.35">
      <c r="L4585" s="27" t="s">
        <v>16174</v>
      </c>
      <c r="M4585" s="2">
        <v>10725.3629</v>
      </c>
    </row>
    <row r="4586" spans="12:13" x14ac:dyDescent="0.35">
      <c r="L4586" s="27" t="s">
        <v>6920</v>
      </c>
      <c r="M4586" s="2">
        <v>10724.9568</v>
      </c>
    </row>
    <row r="4587" spans="12:13" x14ac:dyDescent="0.35">
      <c r="L4587" s="27" t="s">
        <v>16842</v>
      </c>
      <c r="M4587" s="2">
        <v>10724.589</v>
      </c>
    </row>
    <row r="4588" spans="12:13" x14ac:dyDescent="0.35">
      <c r="L4588" s="27" t="s">
        <v>6591</v>
      </c>
      <c r="M4588" s="2">
        <v>10722.5785</v>
      </c>
    </row>
    <row r="4589" spans="12:13" x14ac:dyDescent="0.35">
      <c r="L4589" s="27" t="s">
        <v>7278</v>
      </c>
      <c r="M4589" s="2">
        <v>10720.820399999999</v>
      </c>
    </row>
    <row r="4590" spans="12:13" x14ac:dyDescent="0.35">
      <c r="L4590" s="27" t="s">
        <v>8868</v>
      </c>
      <c r="M4590" s="2">
        <v>10717.2721</v>
      </c>
    </row>
    <row r="4591" spans="12:13" x14ac:dyDescent="0.35">
      <c r="L4591" s="27" t="s">
        <v>4629</v>
      </c>
      <c r="M4591" s="2">
        <v>10710.6594</v>
      </c>
    </row>
    <row r="4592" spans="12:13" x14ac:dyDescent="0.35">
      <c r="L4592" s="27" t="s">
        <v>16968</v>
      </c>
      <c r="M4592" s="2">
        <v>10706.739099999999</v>
      </c>
    </row>
    <row r="4593" spans="12:13" x14ac:dyDescent="0.35">
      <c r="L4593" s="27" t="s">
        <v>10172</v>
      </c>
      <c r="M4593" s="2">
        <v>10698.205900000001</v>
      </c>
    </row>
    <row r="4594" spans="12:13" x14ac:dyDescent="0.35">
      <c r="L4594" s="27" t="s">
        <v>5813</v>
      </c>
      <c r="M4594" s="2">
        <v>10695.575199999999</v>
      </c>
    </row>
    <row r="4595" spans="12:13" x14ac:dyDescent="0.35">
      <c r="L4595" s="27" t="s">
        <v>14456</v>
      </c>
      <c r="M4595" s="2">
        <v>10693.007</v>
      </c>
    </row>
    <row r="4596" spans="12:13" x14ac:dyDescent="0.35">
      <c r="L4596" s="27" t="s">
        <v>13258</v>
      </c>
      <c r="M4596" s="2">
        <v>10689.3896</v>
      </c>
    </row>
    <row r="4597" spans="12:13" x14ac:dyDescent="0.35">
      <c r="L4597" s="27" t="s">
        <v>18377</v>
      </c>
      <c r="M4597" s="2">
        <v>10679.698</v>
      </c>
    </row>
    <row r="4598" spans="12:13" x14ac:dyDescent="0.35">
      <c r="L4598" s="27" t="s">
        <v>4898</v>
      </c>
      <c r="M4598" s="2">
        <v>10678.632600000001</v>
      </c>
    </row>
    <row r="4599" spans="12:13" x14ac:dyDescent="0.35">
      <c r="L4599" s="27" t="s">
        <v>16430</v>
      </c>
      <c r="M4599" s="2">
        <v>10678.400200000002</v>
      </c>
    </row>
    <row r="4600" spans="12:13" x14ac:dyDescent="0.35">
      <c r="L4600" s="27" t="s">
        <v>12779</v>
      </c>
      <c r="M4600" s="2">
        <v>10675.590099999999</v>
      </c>
    </row>
    <row r="4601" spans="12:13" x14ac:dyDescent="0.35">
      <c r="L4601" s="27" t="s">
        <v>10713</v>
      </c>
      <c r="M4601" s="2">
        <v>10669.4786</v>
      </c>
    </row>
    <row r="4602" spans="12:13" x14ac:dyDescent="0.35">
      <c r="L4602" s="27" t="s">
        <v>1101</v>
      </c>
      <c r="M4602" s="2">
        <v>10664.922500000001</v>
      </c>
    </row>
    <row r="4603" spans="12:13" x14ac:dyDescent="0.35">
      <c r="L4603" s="27" t="s">
        <v>18320</v>
      </c>
      <c r="M4603" s="2">
        <v>10662.8835</v>
      </c>
    </row>
    <row r="4604" spans="12:13" x14ac:dyDescent="0.35">
      <c r="L4604" s="27" t="s">
        <v>3619</v>
      </c>
      <c r="M4604" s="2">
        <v>10660.825199999999</v>
      </c>
    </row>
    <row r="4605" spans="12:13" x14ac:dyDescent="0.35">
      <c r="L4605" s="27" t="s">
        <v>15312</v>
      </c>
      <c r="M4605" s="2">
        <v>10656.7935</v>
      </c>
    </row>
    <row r="4606" spans="12:13" x14ac:dyDescent="0.35">
      <c r="L4606" s="27" t="s">
        <v>971</v>
      </c>
      <c r="M4606" s="2">
        <v>10653.159599999999</v>
      </c>
    </row>
    <row r="4607" spans="12:13" x14ac:dyDescent="0.35">
      <c r="L4607" s="27" t="s">
        <v>7836</v>
      </c>
      <c r="M4607" s="2">
        <v>10652.097499999998</v>
      </c>
    </row>
    <row r="4608" spans="12:13" x14ac:dyDescent="0.35">
      <c r="L4608" s="27" t="s">
        <v>11564</v>
      </c>
      <c r="M4608" s="2">
        <v>10651.628700000001</v>
      </c>
    </row>
    <row r="4609" spans="12:13" x14ac:dyDescent="0.35">
      <c r="L4609" s="27" t="s">
        <v>17833</v>
      </c>
      <c r="M4609" s="2">
        <v>10645.512900000002</v>
      </c>
    </row>
    <row r="4610" spans="12:13" x14ac:dyDescent="0.35">
      <c r="L4610" s="27" t="s">
        <v>14654</v>
      </c>
      <c r="M4610" s="2">
        <v>10643.6101</v>
      </c>
    </row>
    <row r="4611" spans="12:13" x14ac:dyDescent="0.35">
      <c r="L4611" s="27" t="s">
        <v>18512</v>
      </c>
      <c r="M4611" s="2">
        <v>10630.6988</v>
      </c>
    </row>
    <row r="4612" spans="12:13" x14ac:dyDescent="0.35">
      <c r="L4612" s="27" t="s">
        <v>13381</v>
      </c>
      <c r="M4612" s="2">
        <v>10623.6785</v>
      </c>
    </row>
    <row r="4613" spans="12:13" x14ac:dyDescent="0.35">
      <c r="L4613" s="27" t="s">
        <v>17806</v>
      </c>
      <c r="M4613" s="2">
        <v>10610.739499999998</v>
      </c>
    </row>
    <row r="4614" spans="12:13" x14ac:dyDescent="0.35">
      <c r="L4614" s="27" t="s">
        <v>17540</v>
      </c>
      <c r="M4614" s="2">
        <v>10609.5805</v>
      </c>
    </row>
    <row r="4615" spans="12:13" x14ac:dyDescent="0.35">
      <c r="L4615" s="27" t="s">
        <v>17581</v>
      </c>
      <c r="M4615" s="2">
        <v>10608.4334</v>
      </c>
    </row>
    <row r="4616" spans="12:13" x14ac:dyDescent="0.35">
      <c r="L4616" s="27" t="s">
        <v>4164</v>
      </c>
      <c r="M4616" s="2">
        <v>10603.810099999999</v>
      </c>
    </row>
    <row r="4617" spans="12:13" x14ac:dyDescent="0.35">
      <c r="L4617" s="27" t="s">
        <v>13023</v>
      </c>
      <c r="M4617" s="2">
        <v>10594.643899999999</v>
      </c>
    </row>
    <row r="4618" spans="12:13" x14ac:dyDescent="0.35">
      <c r="L4618" s="27" t="s">
        <v>11781</v>
      </c>
      <c r="M4618" s="2">
        <v>10592.639099999999</v>
      </c>
    </row>
    <row r="4619" spans="12:13" x14ac:dyDescent="0.35">
      <c r="L4619" s="27" t="s">
        <v>14978</v>
      </c>
      <c r="M4619" s="2">
        <v>10584.4395</v>
      </c>
    </row>
    <row r="4620" spans="12:13" x14ac:dyDescent="0.35">
      <c r="L4620" s="27" t="s">
        <v>12770</v>
      </c>
      <c r="M4620" s="2">
        <v>10583.762299999999</v>
      </c>
    </row>
    <row r="4621" spans="12:13" x14ac:dyDescent="0.35">
      <c r="L4621" s="27" t="s">
        <v>478</v>
      </c>
      <c r="M4621" s="2">
        <v>10580.5597</v>
      </c>
    </row>
    <row r="4622" spans="12:13" x14ac:dyDescent="0.35">
      <c r="L4622" s="27" t="s">
        <v>775</v>
      </c>
      <c r="M4622" s="2">
        <v>10579.8711</v>
      </c>
    </row>
    <row r="4623" spans="12:13" x14ac:dyDescent="0.35">
      <c r="L4623" s="27" t="s">
        <v>1795</v>
      </c>
      <c r="M4623" s="2">
        <v>10579.1227</v>
      </c>
    </row>
    <row r="4624" spans="12:13" x14ac:dyDescent="0.35">
      <c r="L4624" s="27" t="s">
        <v>10057</v>
      </c>
      <c r="M4624" s="2">
        <v>10577.985799999999</v>
      </c>
    </row>
    <row r="4625" spans="12:13" x14ac:dyDescent="0.35">
      <c r="L4625" s="27" t="s">
        <v>9663</v>
      </c>
      <c r="M4625" s="2">
        <v>10575.078899999999</v>
      </c>
    </row>
    <row r="4626" spans="12:13" x14ac:dyDescent="0.35">
      <c r="L4626" s="27" t="s">
        <v>17933</v>
      </c>
      <c r="M4626" s="2">
        <v>10568.044899999999</v>
      </c>
    </row>
    <row r="4627" spans="12:13" x14ac:dyDescent="0.35">
      <c r="L4627" s="27" t="s">
        <v>13002</v>
      </c>
      <c r="M4627" s="2">
        <v>10566.578600000001</v>
      </c>
    </row>
    <row r="4628" spans="12:13" x14ac:dyDescent="0.35">
      <c r="L4628" s="27" t="s">
        <v>6524</v>
      </c>
      <c r="M4628" s="2">
        <v>10562.6633</v>
      </c>
    </row>
    <row r="4629" spans="12:13" x14ac:dyDescent="0.35">
      <c r="L4629" s="27" t="s">
        <v>12587</v>
      </c>
      <c r="M4629" s="2">
        <v>10561.9678</v>
      </c>
    </row>
    <row r="4630" spans="12:13" x14ac:dyDescent="0.35">
      <c r="L4630" s="27" t="s">
        <v>5681</v>
      </c>
      <c r="M4630" s="2">
        <v>10560.763500000001</v>
      </c>
    </row>
    <row r="4631" spans="12:13" x14ac:dyDescent="0.35">
      <c r="L4631" s="27" t="s">
        <v>12623</v>
      </c>
      <c r="M4631" s="2">
        <v>10558.275099999999</v>
      </c>
    </row>
    <row r="4632" spans="12:13" x14ac:dyDescent="0.35">
      <c r="L4632" s="27" t="s">
        <v>6795</v>
      </c>
      <c r="M4632" s="2">
        <v>10557.411700000001</v>
      </c>
    </row>
    <row r="4633" spans="12:13" x14ac:dyDescent="0.35">
      <c r="L4633" s="27" t="s">
        <v>10969</v>
      </c>
      <c r="M4633" s="2">
        <v>10555.410899999999</v>
      </c>
    </row>
    <row r="4634" spans="12:13" x14ac:dyDescent="0.35">
      <c r="L4634" s="27" t="s">
        <v>4828</v>
      </c>
      <c r="M4634" s="2">
        <v>10554.750700000002</v>
      </c>
    </row>
    <row r="4635" spans="12:13" x14ac:dyDescent="0.35">
      <c r="L4635" s="27" t="s">
        <v>16991</v>
      </c>
      <c r="M4635" s="2">
        <v>10553.3266</v>
      </c>
    </row>
    <row r="4636" spans="12:13" x14ac:dyDescent="0.35">
      <c r="L4636" s="27" t="s">
        <v>7159</v>
      </c>
      <c r="M4636" s="2">
        <v>10549.6173</v>
      </c>
    </row>
    <row r="4637" spans="12:13" x14ac:dyDescent="0.35">
      <c r="L4637" s="27" t="s">
        <v>2206</v>
      </c>
      <c r="M4637" s="2">
        <v>10542.152699999999</v>
      </c>
    </row>
    <row r="4638" spans="12:13" x14ac:dyDescent="0.35">
      <c r="L4638" s="27" t="s">
        <v>16316</v>
      </c>
      <c r="M4638" s="2">
        <v>10537.9012</v>
      </c>
    </row>
    <row r="4639" spans="12:13" x14ac:dyDescent="0.35">
      <c r="L4639" s="27" t="s">
        <v>16268</v>
      </c>
      <c r="M4639" s="2">
        <v>10537.409799999999</v>
      </c>
    </row>
    <row r="4640" spans="12:13" x14ac:dyDescent="0.35">
      <c r="L4640" s="27" t="s">
        <v>8082</v>
      </c>
      <c r="M4640" s="2">
        <v>10534.816900000002</v>
      </c>
    </row>
    <row r="4641" spans="12:13" x14ac:dyDescent="0.35">
      <c r="L4641" s="27" t="s">
        <v>11387</v>
      </c>
      <c r="M4641" s="2">
        <v>10531.994999999999</v>
      </c>
    </row>
    <row r="4642" spans="12:13" x14ac:dyDescent="0.35">
      <c r="L4642" s="27" t="s">
        <v>16181</v>
      </c>
      <c r="M4642" s="2">
        <v>10531.4786</v>
      </c>
    </row>
    <row r="4643" spans="12:13" x14ac:dyDescent="0.35">
      <c r="L4643" s="27" t="s">
        <v>15325</v>
      </c>
      <c r="M4643" s="2">
        <v>10527.9483</v>
      </c>
    </row>
    <row r="4644" spans="12:13" x14ac:dyDescent="0.35">
      <c r="L4644" s="27" t="s">
        <v>3865</v>
      </c>
      <c r="M4644" s="2">
        <v>10520.8578</v>
      </c>
    </row>
    <row r="4645" spans="12:13" x14ac:dyDescent="0.35">
      <c r="L4645" s="27" t="s">
        <v>257</v>
      </c>
      <c r="M4645" s="2">
        <v>10520.528699999999</v>
      </c>
    </row>
    <row r="4646" spans="12:13" x14ac:dyDescent="0.35">
      <c r="L4646" s="27" t="s">
        <v>12160</v>
      </c>
      <c r="M4646" s="2">
        <v>10520.173500000001</v>
      </c>
    </row>
    <row r="4647" spans="12:13" x14ac:dyDescent="0.35">
      <c r="L4647" s="27" t="s">
        <v>12827</v>
      </c>
      <c r="M4647" s="2">
        <v>10519.548699999999</v>
      </c>
    </row>
    <row r="4648" spans="12:13" x14ac:dyDescent="0.35">
      <c r="L4648" s="27" t="s">
        <v>14828</v>
      </c>
      <c r="M4648" s="2">
        <v>10514.16</v>
      </c>
    </row>
    <row r="4649" spans="12:13" x14ac:dyDescent="0.35">
      <c r="L4649" s="27" t="s">
        <v>3263</v>
      </c>
      <c r="M4649" s="2">
        <v>10514.16</v>
      </c>
    </row>
    <row r="4650" spans="12:13" x14ac:dyDescent="0.35">
      <c r="L4650" s="27" t="s">
        <v>6927</v>
      </c>
      <c r="M4650" s="2">
        <v>10507.0363</v>
      </c>
    </row>
    <row r="4651" spans="12:13" x14ac:dyDescent="0.35">
      <c r="L4651" s="27" t="s">
        <v>15447</v>
      </c>
      <c r="M4651" s="2">
        <v>10489.200699999999</v>
      </c>
    </row>
    <row r="4652" spans="12:13" x14ac:dyDescent="0.35">
      <c r="L4652" s="27" t="s">
        <v>14974</v>
      </c>
      <c r="M4652" s="2">
        <v>10489.200699999999</v>
      </c>
    </row>
    <row r="4653" spans="12:13" x14ac:dyDescent="0.35">
      <c r="L4653" s="27" t="s">
        <v>12254</v>
      </c>
      <c r="M4653" s="2">
        <v>10489.200699999999</v>
      </c>
    </row>
    <row r="4654" spans="12:13" x14ac:dyDescent="0.35">
      <c r="L4654" s="27" t="s">
        <v>13330</v>
      </c>
      <c r="M4654" s="2">
        <v>10484.995000000001</v>
      </c>
    </row>
    <row r="4655" spans="12:13" x14ac:dyDescent="0.35">
      <c r="L4655" s="27" t="s">
        <v>462</v>
      </c>
      <c r="M4655" s="2">
        <v>10479.7659</v>
      </c>
    </row>
    <row r="4656" spans="12:13" x14ac:dyDescent="0.35">
      <c r="L4656" s="27" t="s">
        <v>18135</v>
      </c>
      <c r="M4656" s="2">
        <v>10477.998100000001</v>
      </c>
    </row>
    <row r="4657" spans="12:13" x14ac:dyDescent="0.35">
      <c r="L4657" s="27" t="s">
        <v>14399</v>
      </c>
      <c r="M4657" s="2">
        <v>10475.873100000001</v>
      </c>
    </row>
    <row r="4658" spans="12:13" x14ac:dyDescent="0.35">
      <c r="L4658" s="27" t="s">
        <v>9739</v>
      </c>
      <c r="M4658" s="2">
        <v>10465.291999999999</v>
      </c>
    </row>
    <row r="4659" spans="12:13" x14ac:dyDescent="0.35">
      <c r="L4659" s="27" t="s">
        <v>7050</v>
      </c>
      <c r="M4659" s="2">
        <v>10440.1862</v>
      </c>
    </row>
    <row r="4660" spans="12:13" x14ac:dyDescent="0.35">
      <c r="L4660" s="27" t="s">
        <v>4415</v>
      </c>
      <c r="M4660" s="2">
        <v>10439.952000000001</v>
      </c>
    </row>
    <row r="4661" spans="12:13" x14ac:dyDescent="0.35">
      <c r="L4661" s="27" t="s">
        <v>1544</v>
      </c>
      <c r="M4661" s="2">
        <v>10430.087</v>
      </c>
    </row>
    <row r="4662" spans="12:13" x14ac:dyDescent="0.35">
      <c r="L4662" s="27" t="s">
        <v>10753</v>
      </c>
      <c r="M4662" s="2">
        <v>10425.5227</v>
      </c>
    </row>
    <row r="4663" spans="12:13" x14ac:dyDescent="0.35">
      <c r="L4663" s="27" t="s">
        <v>1261</v>
      </c>
      <c r="M4663" s="2">
        <v>10423.071400000001</v>
      </c>
    </row>
    <row r="4664" spans="12:13" x14ac:dyDescent="0.35">
      <c r="L4664" s="27" t="s">
        <v>16332</v>
      </c>
      <c r="M4664" s="2">
        <v>10419.881799999999</v>
      </c>
    </row>
    <row r="4665" spans="12:13" x14ac:dyDescent="0.35">
      <c r="L4665" s="27" t="s">
        <v>2558</v>
      </c>
      <c r="M4665" s="2">
        <v>10417.789999999999</v>
      </c>
    </row>
    <row r="4666" spans="12:13" x14ac:dyDescent="0.35">
      <c r="L4666" s="27" t="s">
        <v>6761</v>
      </c>
      <c r="M4666" s="2">
        <v>10414.14</v>
      </c>
    </row>
    <row r="4667" spans="12:13" x14ac:dyDescent="0.35">
      <c r="L4667" s="27" t="s">
        <v>3748</v>
      </c>
      <c r="M4667" s="2">
        <v>10406.447900000001</v>
      </c>
    </row>
    <row r="4668" spans="12:13" x14ac:dyDescent="0.35">
      <c r="L4668" s="27" t="s">
        <v>7069</v>
      </c>
      <c r="M4668" s="2">
        <v>10401.8815</v>
      </c>
    </row>
    <row r="4669" spans="12:13" x14ac:dyDescent="0.35">
      <c r="L4669" s="27" t="s">
        <v>16283</v>
      </c>
      <c r="M4669" s="2">
        <v>10385.0836</v>
      </c>
    </row>
    <row r="4670" spans="12:13" x14ac:dyDescent="0.35">
      <c r="L4670" s="27" t="s">
        <v>2403</v>
      </c>
      <c r="M4670" s="2">
        <v>10383.363700000002</v>
      </c>
    </row>
    <row r="4671" spans="12:13" x14ac:dyDescent="0.35">
      <c r="L4671" s="27" t="s">
        <v>15048</v>
      </c>
      <c r="M4671" s="2">
        <v>10376.1702</v>
      </c>
    </row>
    <row r="4672" spans="12:13" x14ac:dyDescent="0.35">
      <c r="L4672" s="27" t="s">
        <v>9378</v>
      </c>
      <c r="M4672" s="2">
        <v>10376.1702</v>
      </c>
    </row>
    <row r="4673" spans="12:13" x14ac:dyDescent="0.35">
      <c r="L4673" s="27" t="s">
        <v>8977</v>
      </c>
      <c r="M4673" s="2">
        <v>10376.1702</v>
      </c>
    </row>
    <row r="4674" spans="12:13" x14ac:dyDescent="0.35">
      <c r="L4674" s="27" t="s">
        <v>6461</v>
      </c>
      <c r="M4674" s="2">
        <v>10376.1702</v>
      </c>
    </row>
    <row r="4675" spans="12:13" x14ac:dyDescent="0.35">
      <c r="L4675" s="27" t="s">
        <v>3207</v>
      </c>
      <c r="M4675" s="2">
        <v>10376.1702</v>
      </c>
    </row>
    <row r="4676" spans="12:13" x14ac:dyDescent="0.35">
      <c r="L4676" s="27" t="s">
        <v>8781</v>
      </c>
      <c r="M4676" s="2">
        <v>10361.0589</v>
      </c>
    </row>
    <row r="4677" spans="12:13" x14ac:dyDescent="0.35">
      <c r="L4677" s="27" t="s">
        <v>3254</v>
      </c>
      <c r="M4677" s="2">
        <v>10355.876199999999</v>
      </c>
    </row>
    <row r="4678" spans="12:13" x14ac:dyDescent="0.35">
      <c r="L4678" s="27" t="s">
        <v>6273</v>
      </c>
      <c r="M4678" s="2">
        <v>10352.6723</v>
      </c>
    </row>
    <row r="4679" spans="12:13" x14ac:dyDescent="0.35">
      <c r="L4679" s="27" t="s">
        <v>9489</v>
      </c>
      <c r="M4679" s="2">
        <v>10352.2593</v>
      </c>
    </row>
    <row r="4680" spans="12:13" x14ac:dyDescent="0.35">
      <c r="L4680" s="27" t="s">
        <v>3275</v>
      </c>
      <c r="M4680" s="2">
        <v>10346.839900000001</v>
      </c>
    </row>
    <row r="4681" spans="12:13" x14ac:dyDescent="0.35">
      <c r="L4681" s="27" t="s">
        <v>1667</v>
      </c>
      <c r="M4681" s="2">
        <v>10342.345799999999</v>
      </c>
    </row>
    <row r="4682" spans="12:13" x14ac:dyDescent="0.35">
      <c r="L4682" s="27" t="s">
        <v>5484</v>
      </c>
      <c r="M4682" s="2">
        <v>10340.272300000001</v>
      </c>
    </row>
    <row r="4683" spans="12:13" x14ac:dyDescent="0.35">
      <c r="L4683" s="27" t="s">
        <v>6649</v>
      </c>
      <c r="M4683" s="2">
        <v>10339.8531</v>
      </c>
    </row>
    <row r="4684" spans="12:13" x14ac:dyDescent="0.35">
      <c r="L4684" s="27" t="s">
        <v>15454</v>
      </c>
      <c r="M4684" s="2">
        <v>10338.269200000001</v>
      </c>
    </row>
    <row r="4685" spans="12:13" x14ac:dyDescent="0.35">
      <c r="L4685" s="27" t="s">
        <v>8665</v>
      </c>
      <c r="M4685" s="2">
        <v>10338.269200000001</v>
      </c>
    </row>
    <row r="4686" spans="12:13" x14ac:dyDescent="0.35">
      <c r="L4686" s="27" t="s">
        <v>8400</v>
      </c>
      <c r="M4686" s="2">
        <v>10332.947100000001</v>
      </c>
    </row>
    <row r="4687" spans="12:13" x14ac:dyDescent="0.35">
      <c r="L4687" s="27" t="s">
        <v>10034</v>
      </c>
      <c r="M4687" s="2">
        <v>10330.544400000001</v>
      </c>
    </row>
    <row r="4688" spans="12:13" x14ac:dyDescent="0.35">
      <c r="L4688" s="27" t="s">
        <v>4062</v>
      </c>
      <c r="M4688" s="2">
        <v>10330.544400000001</v>
      </c>
    </row>
    <row r="4689" spans="12:13" x14ac:dyDescent="0.35">
      <c r="L4689" s="27" t="s">
        <v>12929</v>
      </c>
      <c r="M4689" s="2">
        <v>10323.802699999998</v>
      </c>
    </row>
    <row r="4690" spans="12:13" x14ac:dyDescent="0.35">
      <c r="L4690" s="27" t="s">
        <v>1688</v>
      </c>
      <c r="M4690" s="2">
        <v>10318.175300000001</v>
      </c>
    </row>
    <row r="4691" spans="12:13" x14ac:dyDescent="0.35">
      <c r="L4691" s="27" t="s">
        <v>1175</v>
      </c>
      <c r="M4691" s="2">
        <v>10317.719700000001</v>
      </c>
    </row>
    <row r="4692" spans="12:13" x14ac:dyDescent="0.35">
      <c r="L4692" s="27" t="s">
        <v>5374</v>
      </c>
      <c r="M4692" s="2">
        <v>10309.2678</v>
      </c>
    </row>
    <row r="4693" spans="12:13" x14ac:dyDescent="0.35">
      <c r="L4693" s="27" t="s">
        <v>869</v>
      </c>
      <c r="M4693" s="2">
        <v>10302.4211</v>
      </c>
    </row>
    <row r="4694" spans="12:13" x14ac:dyDescent="0.35">
      <c r="L4694" s="27" t="s">
        <v>13962</v>
      </c>
      <c r="M4694" s="2">
        <v>10296.713299999999</v>
      </c>
    </row>
    <row r="4695" spans="12:13" x14ac:dyDescent="0.35">
      <c r="L4695" s="27" t="s">
        <v>7150</v>
      </c>
      <c r="M4695" s="2">
        <v>10286.950199999999</v>
      </c>
    </row>
    <row r="4696" spans="12:13" x14ac:dyDescent="0.35">
      <c r="L4696" s="27" t="s">
        <v>1875</v>
      </c>
      <c r="M4696" s="2">
        <v>10284.4764</v>
      </c>
    </row>
    <row r="4697" spans="12:13" x14ac:dyDescent="0.35">
      <c r="L4697" s="27" t="s">
        <v>15887</v>
      </c>
      <c r="M4697" s="2">
        <v>10263.239299999999</v>
      </c>
    </row>
    <row r="4698" spans="12:13" x14ac:dyDescent="0.35">
      <c r="L4698" s="27" t="s">
        <v>7355</v>
      </c>
      <c r="M4698" s="2">
        <v>10259.641800000001</v>
      </c>
    </row>
    <row r="4699" spans="12:13" x14ac:dyDescent="0.35">
      <c r="L4699" s="27" t="s">
        <v>7587</v>
      </c>
      <c r="M4699" s="2">
        <v>10258.843200000001</v>
      </c>
    </row>
    <row r="4700" spans="12:13" x14ac:dyDescent="0.35">
      <c r="L4700" s="27" t="s">
        <v>8765</v>
      </c>
      <c r="M4700" s="2">
        <v>10257.514300000001</v>
      </c>
    </row>
    <row r="4701" spans="12:13" x14ac:dyDescent="0.35">
      <c r="L4701" s="27" t="s">
        <v>12671</v>
      </c>
      <c r="M4701" s="2">
        <v>10257.335500000001</v>
      </c>
    </row>
    <row r="4702" spans="12:13" x14ac:dyDescent="0.35">
      <c r="L4702" s="27" t="s">
        <v>2022</v>
      </c>
      <c r="M4702" s="2">
        <v>10252.6772</v>
      </c>
    </row>
    <row r="4703" spans="12:13" x14ac:dyDescent="0.35">
      <c r="L4703" s="27" t="s">
        <v>8230</v>
      </c>
      <c r="M4703" s="2">
        <v>10252.008600000001</v>
      </c>
    </row>
    <row r="4704" spans="12:13" x14ac:dyDescent="0.35">
      <c r="L4704" s="27" t="s">
        <v>3260</v>
      </c>
      <c r="M4704" s="2">
        <v>10251.9692</v>
      </c>
    </row>
    <row r="4705" spans="12:13" x14ac:dyDescent="0.35">
      <c r="L4705" s="27" t="s">
        <v>6536</v>
      </c>
      <c r="M4705" s="2">
        <v>10247.650100000001</v>
      </c>
    </row>
    <row r="4706" spans="12:13" x14ac:dyDescent="0.35">
      <c r="L4706" s="27" t="s">
        <v>12805</v>
      </c>
      <c r="M4706" s="2">
        <v>10247.415199999999</v>
      </c>
    </row>
    <row r="4707" spans="12:13" x14ac:dyDescent="0.35">
      <c r="L4707" s="27" t="s">
        <v>4586</v>
      </c>
      <c r="M4707" s="2">
        <v>10230.688200000001</v>
      </c>
    </row>
    <row r="4708" spans="12:13" x14ac:dyDescent="0.35">
      <c r="L4708" s="27" t="s">
        <v>2797</v>
      </c>
      <c r="M4708" s="2">
        <v>10229.1185</v>
      </c>
    </row>
    <row r="4709" spans="12:13" x14ac:dyDescent="0.35">
      <c r="L4709" s="27" t="s">
        <v>5024</v>
      </c>
      <c r="M4709" s="2">
        <v>10225.860799999999</v>
      </c>
    </row>
    <row r="4710" spans="12:13" x14ac:dyDescent="0.35">
      <c r="L4710" s="27" t="s">
        <v>13530</v>
      </c>
      <c r="M4710" s="2">
        <v>10219.337799999999</v>
      </c>
    </row>
    <row r="4711" spans="12:13" x14ac:dyDescent="0.35">
      <c r="L4711" s="27" t="s">
        <v>11225</v>
      </c>
      <c r="M4711" s="2">
        <v>10219.182400000002</v>
      </c>
    </row>
    <row r="4712" spans="12:13" x14ac:dyDescent="0.35">
      <c r="L4712" s="27" t="s">
        <v>8064</v>
      </c>
      <c r="M4712" s="2">
        <v>10212.8452</v>
      </c>
    </row>
    <row r="4713" spans="12:13" x14ac:dyDescent="0.35">
      <c r="L4713" s="27" t="s">
        <v>1207</v>
      </c>
      <c r="M4713" s="2">
        <v>10212.672299999998</v>
      </c>
    </row>
    <row r="4714" spans="12:13" x14ac:dyDescent="0.35">
      <c r="L4714" s="27" t="s">
        <v>7908</v>
      </c>
      <c r="M4714" s="2">
        <v>10209.6144</v>
      </c>
    </row>
    <row r="4715" spans="12:13" x14ac:dyDescent="0.35">
      <c r="L4715" s="27" t="s">
        <v>5614</v>
      </c>
      <c r="M4715" s="2">
        <v>10208.894700000001</v>
      </c>
    </row>
    <row r="4716" spans="12:13" x14ac:dyDescent="0.35">
      <c r="L4716" s="27" t="s">
        <v>9152</v>
      </c>
      <c r="M4716" s="2">
        <v>10208.201200000001</v>
      </c>
    </row>
    <row r="4717" spans="12:13" x14ac:dyDescent="0.35">
      <c r="L4717" s="27" t="s">
        <v>11569</v>
      </c>
      <c r="M4717" s="2">
        <v>10202.527099999999</v>
      </c>
    </row>
    <row r="4718" spans="12:13" x14ac:dyDescent="0.35">
      <c r="L4718" s="27" t="s">
        <v>13271</v>
      </c>
      <c r="M4718" s="2">
        <v>10202.3318</v>
      </c>
    </row>
    <row r="4719" spans="12:13" x14ac:dyDescent="0.35">
      <c r="L4719" s="27" t="s">
        <v>16027</v>
      </c>
      <c r="M4719" s="2">
        <v>10197.291400000002</v>
      </c>
    </row>
    <row r="4720" spans="12:13" x14ac:dyDescent="0.35">
      <c r="L4720" s="27" t="s">
        <v>15710</v>
      </c>
      <c r="M4720" s="2">
        <v>10194.464499999998</v>
      </c>
    </row>
    <row r="4721" spans="12:13" x14ac:dyDescent="0.35">
      <c r="L4721" s="27" t="s">
        <v>6031</v>
      </c>
      <c r="M4721" s="2">
        <v>10193.420700000002</v>
      </c>
    </row>
    <row r="4722" spans="12:13" x14ac:dyDescent="0.35">
      <c r="L4722" s="27" t="s">
        <v>6570</v>
      </c>
      <c r="M4722" s="2">
        <v>10190.902</v>
      </c>
    </row>
    <row r="4723" spans="12:13" x14ac:dyDescent="0.35">
      <c r="L4723" s="27" t="s">
        <v>8896</v>
      </c>
      <c r="M4723" s="2">
        <v>10186.713999999998</v>
      </c>
    </row>
    <row r="4724" spans="12:13" x14ac:dyDescent="0.35">
      <c r="L4724" s="27" t="s">
        <v>15112</v>
      </c>
      <c r="M4724" s="2">
        <v>10186.297500000001</v>
      </c>
    </row>
    <row r="4725" spans="12:13" x14ac:dyDescent="0.35">
      <c r="L4725" s="27" t="s">
        <v>1679</v>
      </c>
      <c r="M4725" s="2">
        <v>10183.473400000001</v>
      </c>
    </row>
    <row r="4726" spans="12:13" x14ac:dyDescent="0.35">
      <c r="L4726" s="27" t="s">
        <v>4488</v>
      </c>
      <c r="M4726" s="2">
        <v>10183.2549</v>
      </c>
    </row>
    <row r="4727" spans="12:13" x14ac:dyDescent="0.35">
      <c r="L4727" s="27" t="s">
        <v>1461</v>
      </c>
      <c r="M4727" s="2">
        <v>10181.903</v>
      </c>
    </row>
    <row r="4728" spans="12:13" x14ac:dyDescent="0.35">
      <c r="L4728" s="27" t="s">
        <v>2816</v>
      </c>
      <c r="M4728" s="2">
        <v>10173.7844</v>
      </c>
    </row>
    <row r="4729" spans="12:13" x14ac:dyDescent="0.35">
      <c r="L4729" s="27" t="s">
        <v>1182</v>
      </c>
      <c r="M4729" s="2">
        <v>10173.205400000001</v>
      </c>
    </row>
    <row r="4730" spans="12:13" x14ac:dyDescent="0.35">
      <c r="L4730" s="27" t="s">
        <v>11332</v>
      </c>
      <c r="M4730" s="2">
        <v>10170.215700000001</v>
      </c>
    </row>
    <row r="4731" spans="12:13" x14ac:dyDescent="0.35">
      <c r="L4731" s="27" t="s">
        <v>12427</v>
      </c>
      <c r="M4731" s="2">
        <v>10169.5687</v>
      </c>
    </row>
    <row r="4732" spans="12:13" x14ac:dyDescent="0.35">
      <c r="L4732" s="27" t="s">
        <v>10405</v>
      </c>
      <c r="M4732" s="2">
        <v>10168.349700000001</v>
      </c>
    </row>
    <row r="4733" spans="12:13" x14ac:dyDescent="0.35">
      <c r="L4733" s="27" t="s">
        <v>4562</v>
      </c>
      <c r="M4733" s="2">
        <v>10166.689700000001</v>
      </c>
    </row>
    <row r="4734" spans="12:13" x14ac:dyDescent="0.35">
      <c r="L4734" s="27" t="s">
        <v>11359</v>
      </c>
      <c r="M4734" s="2">
        <v>10164.3938</v>
      </c>
    </row>
    <row r="4735" spans="12:13" x14ac:dyDescent="0.35">
      <c r="L4735" s="27" t="s">
        <v>1973</v>
      </c>
      <c r="M4735" s="2">
        <v>10160.552599999999</v>
      </c>
    </row>
    <row r="4736" spans="12:13" x14ac:dyDescent="0.35">
      <c r="L4736" s="27" t="s">
        <v>1495</v>
      </c>
      <c r="M4736" s="2">
        <v>10136.206700000001</v>
      </c>
    </row>
    <row r="4737" spans="12:13" x14ac:dyDescent="0.35">
      <c r="L4737" s="27" t="s">
        <v>14531</v>
      </c>
      <c r="M4737" s="2">
        <v>10129.735799999999</v>
      </c>
    </row>
    <row r="4738" spans="12:13" x14ac:dyDescent="0.35">
      <c r="L4738" s="27" t="s">
        <v>17804</v>
      </c>
      <c r="M4738" s="2">
        <v>10122.1363</v>
      </c>
    </row>
    <row r="4739" spans="12:13" x14ac:dyDescent="0.35">
      <c r="L4739" s="27" t="s">
        <v>3927</v>
      </c>
      <c r="M4739" s="2">
        <v>10117.793500000002</v>
      </c>
    </row>
    <row r="4740" spans="12:13" x14ac:dyDescent="0.35">
      <c r="L4740" s="27" t="s">
        <v>17934</v>
      </c>
      <c r="M4740" s="2">
        <v>10116.282500000001</v>
      </c>
    </row>
    <row r="4741" spans="12:13" x14ac:dyDescent="0.35">
      <c r="L4741" s="27" t="s">
        <v>5906</v>
      </c>
      <c r="M4741" s="2">
        <v>10109.532999999999</v>
      </c>
    </row>
    <row r="4742" spans="12:13" x14ac:dyDescent="0.35">
      <c r="L4742" s="27" t="s">
        <v>10792</v>
      </c>
      <c r="M4742" s="2">
        <v>10109.4154</v>
      </c>
    </row>
    <row r="4743" spans="12:13" x14ac:dyDescent="0.35">
      <c r="L4743" s="27" t="s">
        <v>3844</v>
      </c>
      <c r="M4743" s="2">
        <v>10108.690500000001</v>
      </c>
    </row>
    <row r="4744" spans="12:13" x14ac:dyDescent="0.35">
      <c r="L4744" s="27" t="s">
        <v>14038</v>
      </c>
      <c r="M4744" s="2">
        <v>10105.0173</v>
      </c>
    </row>
    <row r="4745" spans="12:13" x14ac:dyDescent="0.35">
      <c r="L4745" s="27" t="s">
        <v>12204</v>
      </c>
      <c r="M4745" s="2">
        <v>10101.436300000001</v>
      </c>
    </row>
    <row r="4746" spans="12:13" x14ac:dyDescent="0.35">
      <c r="L4746" s="27" t="s">
        <v>4870</v>
      </c>
      <c r="M4746" s="2">
        <v>10099.272900000002</v>
      </c>
    </row>
    <row r="4747" spans="12:13" x14ac:dyDescent="0.35">
      <c r="L4747" s="27" t="s">
        <v>5078</v>
      </c>
      <c r="M4747" s="2">
        <v>10098.910599999999</v>
      </c>
    </row>
    <row r="4748" spans="12:13" x14ac:dyDescent="0.35">
      <c r="L4748" s="27" t="s">
        <v>13503</v>
      </c>
      <c r="M4748" s="2">
        <v>10092.992</v>
      </c>
    </row>
    <row r="4749" spans="12:13" x14ac:dyDescent="0.35">
      <c r="L4749" s="27" t="s">
        <v>2323</v>
      </c>
      <c r="M4749" s="2">
        <v>10089.682799999999</v>
      </c>
    </row>
    <row r="4750" spans="12:13" x14ac:dyDescent="0.35">
      <c r="L4750" s="27" t="s">
        <v>4133</v>
      </c>
      <c r="M4750" s="2">
        <v>10082.946400000001</v>
      </c>
    </row>
    <row r="4751" spans="12:13" x14ac:dyDescent="0.35">
      <c r="L4751" s="27" t="s">
        <v>13247</v>
      </c>
      <c r="M4751" s="2">
        <v>10077.018400000001</v>
      </c>
    </row>
    <row r="4752" spans="12:13" x14ac:dyDescent="0.35">
      <c r="L4752" s="27" t="s">
        <v>5104</v>
      </c>
      <c r="M4752" s="2">
        <v>10072.917599999999</v>
      </c>
    </row>
    <row r="4753" spans="12:13" x14ac:dyDescent="0.35">
      <c r="L4753" s="27" t="s">
        <v>1570</v>
      </c>
      <c r="M4753" s="2">
        <v>10067.2441</v>
      </c>
    </row>
    <row r="4754" spans="12:13" x14ac:dyDescent="0.35">
      <c r="L4754" s="27" t="s">
        <v>14238</v>
      </c>
      <c r="M4754" s="2">
        <v>10065.6698</v>
      </c>
    </row>
    <row r="4755" spans="12:13" x14ac:dyDescent="0.35">
      <c r="L4755" s="27" t="s">
        <v>6565</v>
      </c>
      <c r="M4755" s="2">
        <v>10064.213099999999</v>
      </c>
    </row>
    <row r="4756" spans="12:13" x14ac:dyDescent="0.35">
      <c r="L4756" s="27" t="s">
        <v>15267</v>
      </c>
      <c r="M4756" s="2">
        <v>10064.037</v>
      </c>
    </row>
    <row r="4757" spans="12:13" x14ac:dyDescent="0.35">
      <c r="L4757" s="27" t="s">
        <v>15470</v>
      </c>
      <c r="M4757" s="2">
        <v>10063.158299999999</v>
      </c>
    </row>
    <row r="4758" spans="12:13" x14ac:dyDescent="0.35">
      <c r="L4758" s="27" t="s">
        <v>9620</v>
      </c>
      <c r="M4758" s="2">
        <v>10058.2132</v>
      </c>
    </row>
    <row r="4759" spans="12:13" x14ac:dyDescent="0.35">
      <c r="L4759" s="27" t="s">
        <v>13198</v>
      </c>
      <c r="M4759" s="2">
        <v>10056.647800000001</v>
      </c>
    </row>
    <row r="4760" spans="12:13" x14ac:dyDescent="0.35">
      <c r="L4760" s="27" t="s">
        <v>4964</v>
      </c>
      <c r="M4760" s="2">
        <v>10051.978500000001</v>
      </c>
    </row>
    <row r="4761" spans="12:13" x14ac:dyDescent="0.35">
      <c r="L4761" s="27" t="s">
        <v>16637</v>
      </c>
      <c r="M4761" s="2">
        <v>10050.7767</v>
      </c>
    </row>
    <row r="4762" spans="12:13" x14ac:dyDescent="0.35">
      <c r="L4762" s="27" t="s">
        <v>1918</v>
      </c>
      <c r="M4762" s="2">
        <v>10049.0059</v>
      </c>
    </row>
    <row r="4763" spans="12:13" x14ac:dyDescent="0.35">
      <c r="L4763" s="27" t="s">
        <v>15039</v>
      </c>
      <c r="M4763" s="2">
        <v>10047.839300000001</v>
      </c>
    </row>
    <row r="4764" spans="12:13" x14ac:dyDescent="0.35">
      <c r="L4764" s="27" t="s">
        <v>8982</v>
      </c>
      <c r="M4764" s="2">
        <v>10047.7474</v>
      </c>
    </row>
    <row r="4765" spans="12:13" x14ac:dyDescent="0.35">
      <c r="L4765" s="27" t="s">
        <v>16735</v>
      </c>
      <c r="M4765" s="2">
        <v>10046.650899999999</v>
      </c>
    </row>
    <row r="4766" spans="12:13" x14ac:dyDescent="0.35">
      <c r="L4766" s="27" t="s">
        <v>5725</v>
      </c>
      <c r="M4766" s="2">
        <v>10044.6924</v>
      </c>
    </row>
    <row r="4767" spans="12:13" x14ac:dyDescent="0.35">
      <c r="L4767" s="27" t="s">
        <v>12152</v>
      </c>
      <c r="M4767" s="2">
        <v>10037.975900000001</v>
      </c>
    </row>
    <row r="4768" spans="12:13" x14ac:dyDescent="0.35">
      <c r="L4768" s="27" t="s">
        <v>15203</v>
      </c>
      <c r="M4768" s="2">
        <v>10033.652400000001</v>
      </c>
    </row>
    <row r="4769" spans="12:13" x14ac:dyDescent="0.35">
      <c r="L4769" s="27" t="s">
        <v>3444</v>
      </c>
      <c r="M4769" s="2">
        <v>10029.438199999999</v>
      </c>
    </row>
    <row r="4770" spans="12:13" x14ac:dyDescent="0.35">
      <c r="L4770" s="27" t="s">
        <v>6773</v>
      </c>
      <c r="M4770" s="2">
        <v>10028.465199999999</v>
      </c>
    </row>
    <row r="4771" spans="12:13" x14ac:dyDescent="0.35">
      <c r="L4771" s="27" t="s">
        <v>12067</v>
      </c>
      <c r="M4771" s="2">
        <v>10027.102200000001</v>
      </c>
    </row>
    <row r="4772" spans="12:13" x14ac:dyDescent="0.35">
      <c r="L4772" s="27" t="s">
        <v>1578</v>
      </c>
      <c r="M4772" s="2">
        <v>10014.181499999999</v>
      </c>
    </row>
    <row r="4773" spans="12:13" x14ac:dyDescent="0.35">
      <c r="L4773" s="27" t="s">
        <v>13995</v>
      </c>
      <c r="M4773" s="2">
        <v>10013.496300000001</v>
      </c>
    </row>
    <row r="4774" spans="12:13" x14ac:dyDescent="0.35">
      <c r="L4774" s="27" t="s">
        <v>13201</v>
      </c>
      <c r="M4774" s="2">
        <v>10013.363799999999</v>
      </c>
    </row>
    <row r="4775" spans="12:13" x14ac:dyDescent="0.35">
      <c r="L4775" s="27" t="s">
        <v>10778</v>
      </c>
      <c r="M4775" s="2">
        <v>10011.4982</v>
      </c>
    </row>
    <row r="4776" spans="12:13" x14ac:dyDescent="0.35">
      <c r="L4776" s="27" t="s">
        <v>5289</v>
      </c>
      <c r="M4776" s="2">
        <v>10011.0679</v>
      </c>
    </row>
    <row r="4777" spans="12:13" x14ac:dyDescent="0.35">
      <c r="L4777" s="27" t="s">
        <v>5301</v>
      </c>
      <c r="M4777" s="2">
        <v>10005.1985</v>
      </c>
    </row>
    <row r="4778" spans="12:13" x14ac:dyDescent="0.35">
      <c r="L4778" s="27" t="s">
        <v>9309</v>
      </c>
      <c r="M4778" s="2">
        <v>9994.1092000000008</v>
      </c>
    </row>
    <row r="4779" spans="12:13" x14ac:dyDescent="0.35">
      <c r="L4779" s="27" t="s">
        <v>3234</v>
      </c>
      <c r="M4779" s="2">
        <v>9989.1642000000011</v>
      </c>
    </row>
    <row r="4780" spans="12:13" x14ac:dyDescent="0.35">
      <c r="L4780" s="27" t="s">
        <v>2585</v>
      </c>
      <c r="M4780" s="2">
        <v>9988.4940999999999</v>
      </c>
    </row>
    <row r="4781" spans="12:13" x14ac:dyDescent="0.35">
      <c r="L4781" s="27" t="s">
        <v>13250</v>
      </c>
      <c r="M4781" s="2">
        <v>9986.9878999999983</v>
      </c>
    </row>
    <row r="4782" spans="12:13" x14ac:dyDescent="0.35">
      <c r="L4782" s="27" t="s">
        <v>1859</v>
      </c>
      <c r="M4782" s="2">
        <v>9979.0600000000013</v>
      </c>
    </row>
    <row r="4783" spans="12:13" x14ac:dyDescent="0.35">
      <c r="L4783" s="27" t="s">
        <v>11768</v>
      </c>
      <c r="M4783" s="2">
        <v>9978.44</v>
      </c>
    </row>
    <row r="4784" spans="12:13" x14ac:dyDescent="0.35">
      <c r="L4784" s="27" t="s">
        <v>10933</v>
      </c>
      <c r="M4784" s="2">
        <v>9977.7572</v>
      </c>
    </row>
    <row r="4785" spans="12:13" x14ac:dyDescent="0.35">
      <c r="L4785" s="27" t="s">
        <v>6016</v>
      </c>
      <c r="M4785" s="2">
        <v>9976.1653999999999</v>
      </c>
    </row>
    <row r="4786" spans="12:13" x14ac:dyDescent="0.35">
      <c r="L4786" s="27" t="s">
        <v>14498</v>
      </c>
      <c r="M4786" s="2">
        <v>9960.7062000000005</v>
      </c>
    </row>
    <row r="4787" spans="12:13" x14ac:dyDescent="0.35">
      <c r="L4787" s="27" t="s">
        <v>15556</v>
      </c>
      <c r="M4787" s="2">
        <v>9960.6717000000008</v>
      </c>
    </row>
    <row r="4788" spans="12:13" x14ac:dyDescent="0.35">
      <c r="L4788" s="27" t="s">
        <v>16398</v>
      </c>
      <c r="M4788" s="2">
        <v>9958.6270000000004</v>
      </c>
    </row>
    <row r="4789" spans="12:13" x14ac:dyDescent="0.35">
      <c r="L4789" s="27" t="s">
        <v>11092</v>
      </c>
      <c r="M4789" s="2">
        <v>9956.1656000000003</v>
      </c>
    </row>
    <row r="4790" spans="12:13" x14ac:dyDescent="0.35">
      <c r="L4790" s="27" t="s">
        <v>13484</v>
      </c>
      <c r="M4790" s="2">
        <v>9955.737799999999</v>
      </c>
    </row>
    <row r="4791" spans="12:13" x14ac:dyDescent="0.35">
      <c r="L4791" s="27" t="s">
        <v>5834</v>
      </c>
      <c r="M4791" s="2">
        <v>9954.652399999999</v>
      </c>
    </row>
    <row r="4792" spans="12:13" x14ac:dyDescent="0.35">
      <c r="L4792" s="27" t="s">
        <v>14128</v>
      </c>
      <c r="M4792" s="2">
        <v>9951.4575999999997</v>
      </c>
    </row>
    <row r="4793" spans="12:13" x14ac:dyDescent="0.35">
      <c r="L4793" s="27" t="s">
        <v>336</v>
      </c>
      <c r="M4793" s="2">
        <v>9948.7667999999994</v>
      </c>
    </row>
    <row r="4794" spans="12:13" x14ac:dyDescent="0.35">
      <c r="L4794" s="27" t="s">
        <v>3189</v>
      </c>
      <c r="M4794" s="2">
        <v>9948.2655000000013</v>
      </c>
    </row>
    <row r="4795" spans="12:13" x14ac:dyDescent="0.35">
      <c r="L4795" s="27" t="s">
        <v>10547</v>
      </c>
      <c r="M4795" s="2">
        <v>9947.9663</v>
      </c>
    </row>
    <row r="4796" spans="12:13" x14ac:dyDescent="0.35">
      <c r="L4796" s="27" t="s">
        <v>11869</v>
      </c>
      <c r="M4796" s="2">
        <v>9937.9233999999997</v>
      </c>
    </row>
    <row r="4797" spans="12:13" x14ac:dyDescent="0.35">
      <c r="L4797" s="27" t="s">
        <v>8906</v>
      </c>
      <c r="M4797" s="2">
        <v>9937.7698000000019</v>
      </c>
    </row>
    <row r="4798" spans="12:13" x14ac:dyDescent="0.35">
      <c r="L4798" s="27" t="s">
        <v>10680</v>
      </c>
      <c r="M4798" s="2">
        <v>9934.7542999999987</v>
      </c>
    </row>
    <row r="4799" spans="12:13" x14ac:dyDescent="0.35">
      <c r="L4799" s="27" t="s">
        <v>3115</v>
      </c>
      <c r="M4799" s="2">
        <v>9934.3924000000006</v>
      </c>
    </row>
    <row r="4800" spans="12:13" x14ac:dyDescent="0.35">
      <c r="L4800" s="27" t="s">
        <v>3896</v>
      </c>
      <c r="M4800" s="2">
        <v>9934.0501000000004</v>
      </c>
    </row>
    <row r="4801" spans="12:13" x14ac:dyDescent="0.35">
      <c r="L4801" s="27" t="s">
        <v>14166</v>
      </c>
      <c r="M4801" s="2">
        <v>9932.9143999999997</v>
      </c>
    </row>
    <row r="4802" spans="12:13" x14ac:dyDescent="0.35">
      <c r="L4802" s="27" t="s">
        <v>8701</v>
      </c>
      <c r="M4802" s="2">
        <v>9931.6352999999999</v>
      </c>
    </row>
    <row r="4803" spans="12:13" x14ac:dyDescent="0.35">
      <c r="L4803" s="27" t="s">
        <v>7648</v>
      </c>
      <c r="M4803" s="2">
        <v>9931.4844999999987</v>
      </c>
    </row>
    <row r="4804" spans="12:13" x14ac:dyDescent="0.35">
      <c r="L4804" s="27" t="s">
        <v>2591</v>
      </c>
      <c r="M4804" s="2">
        <v>9925.5208000000002</v>
      </c>
    </row>
    <row r="4805" spans="12:13" x14ac:dyDescent="0.35">
      <c r="L4805" s="27" t="s">
        <v>4359</v>
      </c>
      <c r="M4805" s="2">
        <v>9922.8804999999993</v>
      </c>
    </row>
    <row r="4806" spans="12:13" x14ac:dyDescent="0.35">
      <c r="L4806" s="27" t="s">
        <v>10920</v>
      </c>
      <c r="M4806" s="2">
        <v>9920.5154000000002</v>
      </c>
    </row>
    <row r="4807" spans="12:13" x14ac:dyDescent="0.35">
      <c r="L4807" s="27" t="s">
        <v>6935</v>
      </c>
      <c r="M4807" s="2">
        <v>9920.4664000000012</v>
      </c>
    </row>
    <row r="4808" spans="12:13" x14ac:dyDescent="0.35">
      <c r="L4808" s="27" t="s">
        <v>2186</v>
      </c>
      <c r="M4808" s="2">
        <v>9915.9235000000008</v>
      </c>
    </row>
    <row r="4809" spans="12:13" x14ac:dyDescent="0.35">
      <c r="L4809" s="27" t="s">
        <v>11288</v>
      </c>
      <c r="M4809" s="2">
        <v>9908.0977000000003</v>
      </c>
    </row>
    <row r="4810" spans="12:13" x14ac:dyDescent="0.35">
      <c r="L4810" s="27" t="s">
        <v>9346</v>
      </c>
      <c r="M4810" s="2">
        <v>9906.3083999999999</v>
      </c>
    </row>
    <row r="4811" spans="12:13" x14ac:dyDescent="0.35">
      <c r="L4811" s="27" t="s">
        <v>11134</v>
      </c>
      <c r="M4811" s="2">
        <v>9905.3788000000004</v>
      </c>
    </row>
    <row r="4812" spans="12:13" x14ac:dyDescent="0.35">
      <c r="L4812" s="27" t="s">
        <v>16127</v>
      </c>
      <c r="M4812" s="2">
        <v>9895.68</v>
      </c>
    </row>
    <row r="4813" spans="12:13" x14ac:dyDescent="0.35">
      <c r="L4813" s="27" t="s">
        <v>12609</v>
      </c>
      <c r="M4813" s="2">
        <v>9895.68</v>
      </c>
    </row>
    <row r="4814" spans="12:13" x14ac:dyDescent="0.35">
      <c r="L4814" s="27" t="s">
        <v>4445</v>
      </c>
      <c r="M4814" s="2">
        <v>9895.68</v>
      </c>
    </row>
    <row r="4815" spans="12:13" x14ac:dyDescent="0.35">
      <c r="L4815" s="27" t="s">
        <v>13114</v>
      </c>
      <c r="M4815" s="2">
        <v>9890.6144999999997</v>
      </c>
    </row>
    <row r="4816" spans="12:13" x14ac:dyDescent="0.35">
      <c r="L4816" s="27" t="s">
        <v>2196</v>
      </c>
      <c r="M4816" s="2">
        <v>9889.6767</v>
      </c>
    </row>
    <row r="4817" spans="12:13" x14ac:dyDescent="0.35">
      <c r="L4817" s="27" t="s">
        <v>5613</v>
      </c>
      <c r="M4817" s="2">
        <v>9875.1075999999994</v>
      </c>
    </row>
    <row r="4818" spans="12:13" x14ac:dyDescent="0.35">
      <c r="L4818" s="27" t="s">
        <v>2922</v>
      </c>
      <c r="M4818" s="2">
        <v>9873.5005000000001</v>
      </c>
    </row>
    <row r="4819" spans="12:13" x14ac:dyDescent="0.35">
      <c r="L4819" s="27" t="s">
        <v>18149</v>
      </c>
      <c r="M4819" s="2">
        <v>9870.4254000000001</v>
      </c>
    </row>
    <row r="4820" spans="12:13" x14ac:dyDescent="0.35">
      <c r="L4820" s="27" t="s">
        <v>13090</v>
      </c>
      <c r="M4820" s="2">
        <v>9870.1291999999994</v>
      </c>
    </row>
    <row r="4821" spans="12:13" x14ac:dyDescent="0.35">
      <c r="L4821" s="27" t="s">
        <v>3149</v>
      </c>
      <c r="M4821" s="2">
        <v>9864.7097999999987</v>
      </c>
    </row>
    <row r="4822" spans="12:13" x14ac:dyDescent="0.35">
      <c r="L4822" s="27" t="s">
        <v>4017</v>
      </c>
      <c r="M4822" s="2">
        <v>9864.0972000000002</v>
      </c>
    </row>
    <row r="4823" spans="12:13" x14ac:dyDescent="0.35">
      <c r="L4823" s="27" t="s">
        <v>15175</v>
      </c>
      <c r="M4823" s="2">
        <v>9852.2327999999998</v>
      </c>
    </row>
    <row r="4824" spans="12:13" x14ac:dyDescent="0.35">
      <c r="L4824" s="27" t="s">
        <v>12013</v>
      </c>
      <c r="M4824" s="2">
        <v>9851.7415000000001</v>
      </c>
    </row>
    <row r="4825" spans="12:13" x14ac:dyDescent="0.35">
      <c r="L4825" s="27" t="s">
        <v>11001</v>
      </c>
      <c r="M4825" s="2">
        <v>9851.4253000000008</v>
      </c>
    </row>
    <row r="4826" spans="12:13" x14ac:dyDescent="0.35">
      <c r="L4826" s="27" t="s">
        <v>13828</v>
      </c>
      <c r="M4826" s="2">
        <v>9850.4827999999998</v>
      </c>
    </row>
    <row r="4827" spans="12:13" x14ac:dyDescent="0.35">
      <c r="L4827" s="27" t="s">
        <v>16053</v>
      </c>
      <c r="M4827" s="2">
        <v>9848.8305999999993</v>
      </c>
    </row>
    <row r="4828" spans="12:13" x14ac:dyDescent="0.35">
      <c r="L4828" s="27" t="s">
        <v>14479</v>
      </c>
      <c r="M4828" s="2">
        <v>9848.8305999999993</v>
      </c>
    </row>
    <row r="4829" spans="12:13" x14ac:dyDescent="0.35">
      <c r="L4829" s="27" t="s">
        <v>10265</v>
      </c>
      <c r="M4829" s="2">
        <v>9848.8305999999993</v>
      </c>
    </row>
    <row r="4830" spans="12:13" x14ac:dyDescent="0.35">
      <c r="L4830" s="27" t="s">
        <v>7783</v>
      </c>
      <c r="M4830" s="2">
        <v>9848.8305999999993</v>
      </c>
    </row>
    <row r="4831" spans="12:13" x14ac:dyDescent="0.35">
      <c r="L4831" s="27" t="s">
        <v>4418</v>
      </c>
      <c r="M4831" s="2">
        <v>9848.8305999999993</v>
      </c>
    </row>
    <row r="4832" spans="12:13" x14ac:dyDescent="0.35">
      <c r="L4832" s="27" t="s">
        <v>2553</v>
      </c>
      <c r="M4832" s="2">
        <v>9848.8305999999993</v>
      </c>
    </row>
    <row r="4833" spans="12:13" x14ac:dyDescent="0.35">
      <c r="L4833" s="27" t="s">
        <v>2123</v>
      </c>
      <c r="M4833" s="2">
        <v>9848.8305999999993</v>
      </c>
    </row>
    <row r="4834" spans="12:13" x14ac:dyDescent="0.35">
      <c r="L4834" s="27" t="s">
        <v>877</v>
      </c>
      <c r="M4834" s="2">
        <v>9848.8305999999993</v>
      </c>
    </row>
    <row r="4835" spans="12:13" x14ac:dyDescent="0.35">
      <c r="L4835" s="27" t="s">
        <v>5085</v>
      </c>
      <c r="M4835" s="2">
        <v>9847.5748000000003</v>
      </c>
    </row>
    <row r="4836" spans="12:13" x14ac:dyDescent="0.35">
      <c r="L4836" s="27" t="s">
        <v>16746</v>
      </c>
      <c r="M4836" s="2">
        <v>9841.5578999999998</v>
      </c>
    </row>
    <row r="4837" spans="12:13" x14ac:dyDescent="0.35">
      <c r="L4837" s="27" t="s">
        <v>15409</v>
      </c>
      <c r="M4837" s="2">
        <v>9831.0989000000009</v>
      </c>
    </row>
    <row r="4838" spans="12:13" x14ac:dyDescent="0.35">
      <c r="L4838" s="27" t="s">
        <v>7309</v>
      </c>
      <c r="M4838" s="2">
        <v>9829.5982999999978</v>
      </c>
    </row>
    <row r="4839" spans="12:13" x14ac:dyDescent="0.35">
      <c r="L4839" s="27" t="s">
        <v>13808</v>
      </c>
      <c r="M4839" s="2">
        <v>9829.1713999999993</v>
      </c>
    </row>
    <row r="4840" spans="12:13" x14ac:dyDescent="0.35">
      <c r="L4840" s="27" t="s">
        <v>4287</v>
      </c>
      <c r="M4840" s="2">
        <v>9829.1178</v>
      </c>
    </row>
    <row r="4841" spans="12:13" x14ac:dyDescent="0.35">
      <c r="L4841" s="27" t="s">
        <v>4470</v>
      </c>
      <c r="M4841" s="2">
        <v>9828.9228999999996</v>
      </c>
    </row>
    <row r="4842" spans="12:13" x14ac:dyDescent="0.35">
      <c r="L4842" s="27" t="s">
        <v>2950</v>
      </c>
      <c r="M4842" s="2">
        <v>9823.6828000000005</v>
      </c>
    </row>
    <row r="4843" spans="12:13" x14ac:dyDescent="0.35">
      <c r="L4843" s="27" t="s">
        <v>14228</v>
      </c>
      <c r="M4843" s="2">
        <v>9815.4226999999992</v>
      </c>
    </row>
    <row r="4844" spans="12:13" x14ac:dyDescent="0.35">
      <c r="L4844" s="27" t="s">
        <v>18415</v>
      </c>
      <c r="M4844" s="2">
        <v>9812.1465000000007</v>
      </c>
    </row>
    <row r="4845" spans="12:13" x14ac:dyDescent="0.35">
      <c r="L4845" s="27" t="s">
        <v>6741</v>
      </c>
      <c r="M4845" s="2">
        <v>9802.3591000000015</v>
      </c>
    </row>
    <row r="4846" spans="12:13" x14ac:dyDescent="0.35">
      <c r="L4846" s="27" t="s">
        <v>15707</v>
      </c>
      <c r="M4846" s="2">
        <v>9801.312899999999</v>
      </c>
    </row>
    <row r="4847" spans="12:13" x14ac:dyDescent="0.35">
      <c r="L4847" s="27" t="s">
        <v>9841</v>
      </c>
      <c r="M4847" s="2">
        <v>9792.0730000000021</v>
      </c>
    </row>
    <row r="4848" spans="12:13" x14ac:dyDescent="0.35">
      <c r="L4848" s="27" t="s">
        <v>2907</v>
      </c>
      <c r="M4848" s="2">
        <v>9791.9037000000008</v>
      </c>
    </row>
    <row r="4849" spans="12:13" x14ac:dyDescent="0.35">
      <c r="L4849" s="27" t="s">
        <v>4432</v>
      </c>
      <c r="M4849" s="2">
        <v>9785.9669000000013</v>
      </c>
    </row>
    <row r="4850" spans="12:13" x14ac:dyDescent="0.35">
      <c r="L4850" s="27" t="s">
        <v>7596</v>
      </c>
      <c r="M4850" s="2">
        <v>9775.8508999999995</v>
      </c>
    </row>
    <row r="4851" spans="12:13" x14ac:dyDescent="0.35">
      <c r="L4851" s="27" t="s">
        <v>6314</v>
      </c>
      <c r="M4851" s="2">
        <v>9772.4231</v>
      </c>
    </row>
    <row r="4852" spans="12:13" x14ac:dyDescent="0.35">
      <c r="L4852" s="27" t="s">
        <v>11764</v>
      </c>
      <c r="M4852" s="2">
        <v>9766.4098000000013</v>
      </c>
    </row>
    <row r="4853" spans="12:13" x14ac:dyDescent="0.35">
      <c r="L4853" s="27" t="s">
        <v>15323</v>
      </c>
      <c r="M4853" s="2">
        <v>9765.0588000000007</v>
      </c>
    </row>
    <row r="4854" spans="12:13" x14ac:dyDescent="0.35">
      <c r="L4854" s="27" t="s">
        <v>17750</v>
      </c>
      <c r="M4854" s="2">
        <v>9750.9507999999987</v>
      </c>
    </row>
    <row r="4855" spans="12:13" x14ac:dyDescent="0.35">
      <c r="L4855" s="27" t="s">
        <v>1864</v>
      </c>
      <c r="M4855" s="2">
        <v>9737.1003000000001</v>
      </c>
    </row>
    <row r="4856" spans="12:13" x14ac:dyDescent="0.35">
      <c r="L4856" s="27" t="s">
        <v>9590</v>
      </c>
      <c r="M4856" s="2">
        <v>9735.1464000000014</v>
      </c>
    </row>
    <row r="4857" spans="12:13" x14ac:dyDescent="0.35">
      <c r="L4857" s="27" t="s">
        <v>1122</v>
      </c>
      <c r="M4857" s="2">
        <v>9726.7717000000011</v>
      </c>
    </row>
    <row r="4858" spans="12:13" x14ac:dyDescent="0.35">
      <c r="L4858" s="27" t="s">
        <v>1887</v>
      </c>
      <c r="M4858" s="2">
        <v>9721.4166000000005</v>
      </c>
    </row>
    <row r="4859" spans="12:13" x14ac:dyDescent="0.35">
      <c r="L4859" s="27" t="s">
        <v>15439</v>
      </c>
      <c r="M4859" s="2">
        <v>9719.9853999999978</v>
      </c>
    </row>
    <row r="4860" spans="12:13" x14ac:dyDescent="0.35">
      <c r="L4860" s="27" t="s">
        <v>13492</v>
      </c>
      <c r="M4860" s="2">
        <v>9718.6555000000008</v>
      </c>
    </row>
    <row r="4861" spans="12:13" x14ac:dyDescent="0.35">
      <c r="L4861" s="27" t="s">
        <v>4651</v>
      </c>
      <c r="M4861" s="2">
        <v>9718.3746999999985</v>
      </c>
    </row>
    <row r="4862" spans="12:13" x14ac:dyDescent="0.35">
      <c r="L4862" s="27" t="s">
        <v>12055</v>
      </c>
      <c r="M4862" s="2">
        <v>9715.2764999999999</v>
      </c>
    </row>
    <row r="4863" spans="12:13" x14ac:dyDescent="0.35">
      <c r="L4863" s="27" t="s">
        <v>10269</v>
      </c>
      <c r="M4863" s="2">
        <v>9714.6945000000014</v>
      </c>
    </row>
    <row r="4864" spans="12:13" x14ac:dyDescent="0.35">
      <c r="L4864" s="27" t="s">
        <v>13257</v>
      </c>
      <c r="M4864" s="2">
        <v>9714.3086999999996</v>
      </c>
    </row>
    <row r="4865" spans="12:13" x14ac:dyDescent="0.35">
      <c r="L4865" s="27" t="s">
        <v>11343</v>
      </c>
      <c r="M4865" s="2">
        <v>9707.4219999999987</v>
      </c>
    </row>
    <row r="4866" spans="12:13" x14ac:dyDescent="0.35">
      <c r="L4866" s="27" t="s">
        <v>3280</v>
      </c>
      <c r="M4866" s="2">
        <v>9700.0852999999988</v>
      </c>
    </row>
    <row r="4867" spans="12:13" x14ac:dyDescent="0.35">
      <c r="L4867" s="27" t="s">
        <v>10903</v>
      </c>
      <c r="M4867" s="2">
        <v>9694.9803999999986</v>
      </c>
    </row>
    <row r="4868" spans="12:13" x14ac:dyDescent="0.35">
      <c r="L4868" s="27" t="s">
        <v>9414</v>
      </c>
      <c r="M4868" s="2">
        <v>9694.9662000000008</v>
      </c>
    </row>
    <row r="4869" spans="12:13" x14ac:dyDescent="0.35">
      <c r="L4869" s="27" t="s">
        <v>5483</v>
      </c>
      <c r="M4869" s="2">
        <v>9692.4981000000007</v>
      </c>
    </row>
    <row r="4870" spans="12:13" x14ac:dyDescent="0.35">
      <c r="L4870" s="27" t="s">
        <v>15656</v>
      </c>
      <c r="M4870" s="2">
        <v>9690.9597000000012</v>
      </c>
    </row>
    <row r="4871" spans="12:13" x14ac:dyDescent="0.35">
      <c r="L4871" s="27" t="s">
        <v>14998</v>
      </c>
      <c r="M4871" s="2">
        <v>9689.7901000000002</v>
      </c>
    </row>
    <row r="4872" spans="12:13" x14ac:dyDescent="0.35">
      <c r="L4872" s="27" t="s">
        <v>918</v>
      </c>
      <c r="M4872" s="2">
        <v>9686.3304000000007</v>
      </c>
    </row>
    <row r="4873" spans="12:13" x14ac:dyDescent="0.35">
      <c r="L4873" s="27" t="s">
        <v>11380</v>
      </c>
      <c r="M4873" s="2">
        <v>9682.1923999999999</v>
      </c>
    </row>
    <row r="4874" spans="12:13" x14ac:dyDescent="0.35">
      <c r="L4874" s="27" t="s">
        <v>11058</v>
      </c>
      <c r="M4874" s="2">
        <v>9675.1372999999985</v>
      </c>
    </row>
    <row r="4875" spans="12:13" x14ac:dyDescent="0.35">
      <c r="L4875" s="27" t="s">
        <v>14723</v>
      </c>
      <c r="M4875" s="2">
        <v>9674.4616999999998</v>
      </c>
    </row>
    <row r="4876" spans="12:13" x14ac:dyDescent="0.35">
      <c r="L4876" s="27" t="s">
        <v>7094</v>
      </c>
      <c r="M4876" s="2">
        <v>9673.4283999999989</v>
      </c>
    </row>
    <row r="4877" spans="12:13" x14ac:dyDescent="0.35">
      <c r="L4877" s="27" t="s">
        <v>9386</v>
      </c>
      <c r="M4877" s="2">
        <v>9672.6314000000002</v>
      </c>
    </row>
    <row r="4878" spans="12:13" x14ac:dyDescent="0.35">
      <c r="L4878" s="27" t="s">
        <v>8939</v>
      </c>
      <c r="M4878" s="2">
        <v>9668.5406000000003</v>
      </c>
    </row>
    <row r="4879" spans="12:13" x14ac:dyDescent="0.35">
      <c r="L4879" s="27" t="s">
        <v>4913</v>
      </c>
      <c r="M4879" s="2">
        <v>9666.0920000000006</v>
      </c>
    </row>
    <row r="4880" spans="12:13" x14ac:dyDescent="0.35">
      <c r="L4880" s="27" t="s">
        <v>16098</v>
      </c>
      <c r="M4880" s="2">
        <v>9665.8806999999997</v>
      </c>
    </row>
    <row r="4881" spans="12:13" x14ac:dyDescent="0.35">
      <c r="L4881" s="27" t="s">
        <v>5979</v>
      </c>
      <c r="M4881" s="2">
        <v>9654.8722999999991</v>
      </c>
    </row>
    <row r="4882" spans="12:13" x14ac:dyDescent="0.35">
      <c r="L4882" s="27" t="s">
        <v>2362</v>
      </c>
      <c r="M4882" s="2">
        <v>9651.1128000000008</v>
      </c>
    </row>
    <row r="4883" spans="12:13" x14ac:dyDescent="0.35">
      <c r="L4883" s="27" t="s">
        <v>1709</v>
      </c>
      <c r="M4883" s="2">
        <v>9650.7564999999995</v>
      </c>
    </row>
    <row r="4884" spans="12:13" x14ac:dyDescent="0.35">
      <c r="L4884" s="27" t="s">
        <v>16964</v>
      </c>
      <c r="M4884" s="2">
        <v>9642.644400000001</v>
      </c>
    </row>
    <row r="4885" spans="12:13" x14ac:dyDescent="0.35">
      <c r="L4885" s="27" t="s">
        <v>6319</v>
      </c>
      <c r="M4885" s="2">
        <v>9642.1497999999992</v>
      </c>
    </row>
    <row r="4886" spans="12:13" x14ac:dyDescent="0.35">
      <c r="L4886" s="27" t="s">
        <v>1979</v>
      </c>
      <c r="M4886" s="2">
        <v>9640.7202000000016</v>
      </c>
    </row>
    <row r="4887" spans="12:13" x14ac:dyDescent="0.35">
      <c r="L4887" s="27" t="s">
        <v>11106</v>
      </c>
      <c r="M4887" s="2">
        <v>9630.0018</v>
      </c>
    </row>
    <row r="4888" spans="12:13" x14ac:dyDescent="0.35">
      <c r="L4888" s="27" t="s">
        <v>8244</v>
      </c>
      <c r="M4888" s="2">
        <v>9629.6209999999992</v>
      </c>
    </row>
    <row r="4889" spans="12:13" x14ac:dyDescent="0.35">
      <c r="L4889" s="27" t="s">
        <v>14253</v>
      </c>
      <c r="M4889" s="2">
        <v>9627.6592000000001</v>
      </c>
    </row>
    <row r="4890" spans="12:13" x14ac:dyDescent="0.35">
      <c r="L4890" s="27" t="s">
        <v>12471</v>
      </c>
      <c r="M4890" s="2">
        <v>9627.6592000000001</v>
      </c>
    </row>
    <row r="4891" spans="12:13" x14ac:dyDescent="0.35">
      <c r="L4891" s="27" t="s">
        <v>17571</v>
      </c>
      <c r="M4891" s="2">
        <v>9626.8528999999999</v>
      </c>
    </row>
    <row r="4892" spans="12:13" x14ac:dyDescent="0.35">
      <c r="L4892" s="27" t="s">
        <v>4361</v>
      </c>
      <c r="M4892" s="2">
        <v>9625.6355999999996</v>
      </c>
    </row>
    <row r="4893" spans="12:13" x14ac:dyDescent="0.35">
      <c r="L4893" s="27" t="s">
        <v>11443</v>
      </c>
      <c r="M4893" s="2">
        <v>9624.4745999999996</v>
      </c>
    </row>
    <row r="4894" spans="12:13" x14ac:dyDescent="0.35">
      <c r="L4894" s="27" t="s">
        <v>9167</v>
      </c>
      <c r="M4894" s="2">
        <v>9620.9477000000006</v>
      </c>
    </row>
    <row r="4895" spans="12:13" x14ac:dyDescent="0.35">
      <c r="L4895" s="27" t="s">
        <v>15878</v>
      </c>
      <c r="M4895" s="2">
        <v>9603.2888999999996</v>
      </c>
    </row>
    <row r="4896" spans="12:13" x14ac:dyDescent="0.35">
      <c r="L4896" s="27" t="s">
        <v>16019</v>
      </c>
      <c r="M4896" s="2">
        <v>9599.5508000000009</v>
      </c>
    </row>
    <row r="4897" spans="12:13" x14ac:dyDescent="0.35">
      <c r="L4897" s="27" t="s">
        <v>7238</v>
      </c>
      <c r="M4897" s="2">
        <v>9587.3042000000005</v>
      </c>
    </row>
    <row r="4898" spans="12:13" x14ac:dyDescent="0.35">
      <c r="L4898" s="27" t="s">
        <v>10337</v>
      </c>
      <c r="M4898" s="2">
        <v>9581.5506000000005</v>
      </c>
    </row>
    <row r="4899" spans="12:13" x14ac:dyDescent="0.35">
      <c r="L4899" s="27" t="s">
        <v>7653</v>
      </c>
      <c r="M4899" s="2">
        <v>9577.1657999999989</v>
      </c>
    </row>
    <row r="4900" spans="12:13" x14ac:dyDescent="0.35">
      <c r="L4900" s="27" t="s">
        <v>8085</v>
      </c>
      <c r="M4900" s="2">
        <v>9574.4303</v>
      </c>
    </row>
    <row r="4901" spans="12:13" x14ac:dyDescent="0.35">
      <c r="L4901" s="27" t="s">
        <v>14366</v>
      </c>
      <c r="M4901" s="2">
        <v>9574.4298000000017</v>
      </c>
    </row>
    <row r="4902" spans="12:13" x14ac:dyDescent="0.35">
      <c r="L4902" s="27" t="s">
        <v>7087</v>
      </c>
      <c r="M4902" s="2">
        <v>9574.3736000000008</v>
      </c>
    </row>
    <row r="4903" spans="12:13" x14ac:dyDescent="0.35">
      <c r="L4903" s="27" t="s">
        <v>12743</v>
      </c>
      <c r="M4903" s="2">
        <v>9560.8644999999997</v>
      </c>
    </row>
    <row r="4904" spans="12:13" x14ac:dyDescent="0.35">
      <c r="L4904" s="27" t="s">
        <v>4275</v>
      </c>
      <c r="M4904" s="2">
        <v>9555.8044000000009</v>
      </c>
    </row>
    <row r="4905" spans="12:13" x14ac:dyDescent="0.35">
      <c r="L4905" s="27" t="s">
        <v>6315</v>
      </c>
      <c r="M4905" s="2">
        <v>9548.5939999999991</v>
      </c>
    </row>
    <row r="4906" spans="12:13" x14ac:dyDescent="0.35">
      <c r="L4906" s="27" t="s">
        <v>13294</v>
      </c>
      <c r="M4906" s="2">
        <v>9546.7097000000012</v>
      </c>
    </row>
    <row r="4907" spans="12:13" x14ac:dyDescent="0.35">
      <c r="L4907" s="27" t="s">
        <v>18468</v>
      </c>
      <c r="M4907" s="2">
        <v>9542.0391</v>
      </c>
    </row>
    <row r="4908" spans="12:13" x14ac:dyDescent="0.35">
      <c r="L4908" s="27" t="s">
        <v>4108</v>
      </c>
      <c r="M4908" s="2">
        <v>9537.7531999999992</v>
      </c>
    </row>
    <row r="4909" spans="12:13" x14ac:dyDescent="0.35">
      <c r="L4909" s="27" t="s">
        <v>17850</v>
      </c>
      <c r="M4909" s="2">
        <v>9535.6370000000006</v>
      </c>
    </row>
    <row r="4910" spans="12:13" x14ac:dyDescent="0.35">
      <c r="L4910" s="27" t="s">
        <v>11136</v>
      </c>
      <c r="M4910" s="2">
        <v>9535.6370000000006</v>
      </c>
    </row>
    <row r="4911" spans="12:13" x14ac:dyDescent="0.35">
      <c r="L4911" s="27" t="s">
        <v>9882</v>
      </c>
      <c r="M4911" s="2">
        <v>9535.6370000000006</v>
      </c>
    </row>
    <row r="4912" spans="12:13" x14ac:dyDescent="0.35">
      <c r="L4912" s="27" t="s">
        <v>8194</v>
      </c>
      <c r="M4912" s="2">
        <v>9535.6370000000006</v>
      </c>
    </row>
    <row r="4913" spans="12:13" x14ac:dyDescent="0.35">
      <c r="L4913" s="27" t="s">
        <v>7340</v>
      </c>
      <c r="M4913" s="2">
        <v>9535.6370000000006</v>
      </c>
    </row>
    <row r="4914" spans="12:13" x14ac:dyDescent="0.35">
      <c r="L4914" s="27" t="s">
        <v>3405</v>
      </c>
      <c r="M4914" s="2">
        <v>9535.6370000000006</v>
      </c>
    </row>
    <row r="4915" spans="12:13" x14ac:dyDescent="0.35">
      <c r="L4915" s="27" t="s">
        <v>2751</v>
      </c>
      <c r="M4915" s="2">
        <v>9532.3996000000006</v>
      </c>
    </row>
    <row r="4916" spans="12:13" x14ac:dyDescent="0.35">
      <c r="L4916" s="27" t="s">
        <v>2533</v>
      </c>
      <c r="M4916" s="2">
        <v>9526.1945999999989</v>
      </c>
    </row>
    <row r="4917" spans="12:13" x14ac:dyDescent="0.35">
      <c r="L4917" s="27" t="s">
        <v>829</v>
      </c>
      <c r="M4917" s="2">
        <v>9525.5540000000001</v>
      </c>
    </row>
    <row r="4918" spans="12:13" x14ac:dyDescent="0.35">
      <c r="L4918" s="27" t="s">
        <v>9546</v>
      </c>
      <c r="M4918" s="2">
        <v>9522.4899000000005</v>
      </c>
    </row>
    <row r="4919" spans="12:13" x14ac:dyDescent="0.35">
      <c r="L4919" s="27" t="s">
        <v>5644</v>
      </c>
      <c r="M4919" s="2">
        <v>9517.2599999999984</v>
      </c>
    </row>
    <row r="4920" spans="12:13" x14ac:dyDescent="0.35">
      <c r="L4920" s="27" t="s">
        <v>11448</v>
      </c>
      <c r="M4920" s="2">
        <v>9513.0277000000006</v>
      </c>
    </row>
    <row r="4921" spans="12:13" x14ac:dyDescent="0.35">
      <c r="L4921" s="27" t="s">
        <v>8739</v>
      </c>
      <c r="M4921" s="2">
        <v>9507.3149999999987</v>
      </c>
    </row>
    <row r="4922" spans="12:13" x14ac:dyDescent="0.35">
      <c r="L4922" s="27" t="s">
        <v>931</v>
      </c>
      <c r="M4922" s="2">
        <v>9504.7638999999999</v>
      </c>
    </row>
    <row r="4923" spans="12:13" x14ac:dyDescent="0.35">
      <c r="L4923" s="27" t="s">
        <v>16183</v>
      </c>
      <c r="M4923" s="2">
        <v>9503.094000000001</v>
      </c>
    </row>
    <row r="4924" spans="12:13" x14ac:dyDescent="0.35">
      <c r="L4924" s="27" t="s">
        <v>8644</v>
      </c>
      <c r="M4924" s="2">
        <v>9496.2252999999982</v>
      </c>
    </row>
    <row r="4925" spans="12:13" x14ac:dyDescent="0.35">
      <c r="L4925" s="27" t="s">
        <v>17484</v>
      </c>
      <c r="M4925" s="2">
        <v>9495.051300000001</v>
      </c>
    </row>
    <row r="4926" spans="12:13" x14ac:dyDescent="0.35">
      <c r="L4926" s="27" t="s">
        <v>17497</v>
      </c>
      <c r="M4926" s="2">
        <v>9489.3345000000008</v>
      </c>
    </row>
    <row r="4927" spans="12:13" x14ac:dyDescent="0.35">
      <c r="L4927" s="27" t="s">
        <v>7810</v>
      </c>
      <c r="M4927" s="2">
        <v>9489.3345000000008</v>
      </c>
    </row>
    <row r="4928" spans="12:13" x14ac:dyDescent="0.35">
      <c r="L4928" s="27" t="s">
        <v>7072</v>
      </c>
      <c r="M4928" s="2">
        <v>9489.3345000000008</v>
      </c>
    </row>
    <row r="4929" spans="12:13" x14ac:dyDescent="0.35">
      <c r="L4929" s="27" t="s">
        <v>15392</v>
      </c>
      <c r="M4929" s="2">
        <v>9481.6988999999994</v>
      </c>
    </row>
    <row r="4930" spans="12:13" x14ac:dyDescent="0.35">
      <c r="L4930" s="27" t="s">
        <v>10604</v>
      </c>
      <c r="M4930" s="2">
        <v>9471.6545000000006</v>
      </c>
    </row>
    <row r="4931" spans="12:13" x14ac:dyDescent="0.35">
      <c r="L4931" s="27" t="s">
        <v>16510</v>
      </c>
      <c r="M4931" s="2">
        <v>9471.1928000000007</v>
      </c>
    </row>
    <row r="4932" spans="12:13" x14ac:dyDescent="0.35">
      <c r="L4932" s="27" t="s">
        <v>13415</v>
      </c>
      <c r="M4932" s="2">
        <v>9470.8696</v>
      </c>
    </row>
    <row r="4933" spans="12:13" x14ac:dyDescent="0.35">
      <c r="L4933" s="27" t="s">
        <v>18071</v>
      </c>
      <c r="M4933" s="2">
        <v>9469.6656999999996</v>
      </c>
    </row>
    <row r="4934" spans="12:13" x14ac:dyDescent="0.35">
      <c r="L4934" s="27" t="s">
        <v>12359</v>
      </c>
      <c r="M4934" s="2">
        <v>9469.6656999999996</v>
      </c>
    </row>
    <row r="4935" spans="12:13" x14ac:dyDescent="0.35">
      <c r="L4935" s="27" t="s">
        <v>5101</v>
      </c>
      <c r="M4935" s="2">
        <v>9469.2721000000001</v>
      </c>
    </row>
    <row r="4936" spans="12:13" x14ac:dyDescent="0.35">
      <c r="L4936" s="27" t="s">
        <v>1746</v>
      </c>
      <c r="M4936" s="2">
        <v>9468.3763999999992</v>
      </c>
    </row>
    <row r="4937" spans="12:13" x14ac:dyDescent="0.35">
      <c r="L4937" s="27" t="s">
        <v>2977</v>
      </c>
      <c r="M4937" s="2">
        <v>9466.6042999999991</v>
      </c>
    </row>
    <row r="4938" spans="12:13" x14ac:dyDescent="0.35">
      <c r="L4938" s="27" t="s">
        <v>13606</v>
      </c>
      <c r="M4938" s="2">
        <v>9462.0974999999999</v>
      </c>
    </row>
    <row r="4939" spans="12:13" x14ac:dyDescent="0.35">
      <c r="L4939" s="27" t="s">
        <v>9220</v>
      </c>
      <c r="M4939" s="2">
        <v>9461.3585000000003</v>
      </c>
    </row>
    <row r="4940" spans="12:13" x14ac:dyDescent="0.35">
      <c r="L4940" s="27" t="s">
        <v>18281</v>
      </c>
      <c r="M4940" s="2">
        <v>9456.818299999999</v>
      </c>
    </row>
    <row r="4941" spans="12:13" x14ac:dyDescent="0.35">
      <c r="L4941" s="27" t="s">
        <v>9464</v>
      </c>
      <c r="M4941" s="2">
        <v>9449.665500000001</v>
      </c>
    </row>
    <row r="4942" spans="12:13" x14ac:dyDescent="0.35">
      <c r="L4942" s="27" t="s">
        <v>1808</v>
      </c>
      <c r="M4942" s="2">
        <v>9448.9511999999995</v>
      </c>
    </row>
    <row r="4943" spans="12:13" x14ac:dyDescent="0.35">
      <c r="L4943" s="27" t="s">
        <v>6727</v>
      </c>
      <c r="M4943" s="2">
        <v>9445.3552</v>
      </c>
    </row>
    <row r="4944" spans="12:13" x14ac:dyDescent="0.35">
      <c r="L4944" s="27" t="s">
        <v>7367</v>
      </c>
      <c r="M4944" s="2">
        <v>9444.3162999999986</v>
      </c>
    </row>
    <row r="4945" spans="12:13" x14ac:dyDescent="0.35">
      <c r="L4945" s="27" t="s">
        <v>13622</v>
      </c>
      <c r="M4945" s="2">
        <v>9444.2475000000013</v>
      </c>
    </row>
    <row r="4946" spans="12:13" x14ac:dyDescent="0.35">
      <c r="L4946" s="27" t="s">
        <v>16509</v>
      </c>
      <c r="M4946" s="2">
        <v>9439.1743999999999</v>
      </c>
    </row>
    <row r="4947" spans="12:13" x14ac:dyDescent="0.35">
      <c r="L4947" s="27" t="s">
        <v>3309</v>
      </c>
      <c r="M4947" s="2">
        <v>9436.2538999999997</v>
      </c>
    </row>
    <row r="4948" spans="12:13" x14ac:dyDescent="0.35">
      <c r="L4948" s="27" t="s">
        <v>18073</v>
      </c>
      <c r="M4948" s="2">
        <v>9435.9709000000003</v>
      </c>
    </row>
    <row r="4949" spans="12:13" x14ac:dyDescent="0.35">
      <c r="L4949" s="27" t="s">
        <v>11155</v>
      </c>
      <c r="M4949" s="2">
        <v>9435.0704999999998</v>
      </c>
    </row>
    <row r="4950" spans="12:13" x14ac:dyDescent="0.35">
      <c r="L4950" s="27" t="s">
        <v>2418</v>
      </c>
      <c r="M4950" s="2">
        <v>9434.8541999999998</v>
      </c>
    </row>
    <row r="4951" spans="12:13" x14ac:dyDescent="0.35">
      <c r="L4951" s="27" t="s">
        <v>13915</v>
      </c>
      <c r="M4951" s="2">
        <v>9432.8819999999996</v>
      </c>
    </row>
    <row r="4952" spans="12:13" x14ac:dyDescent="0.35">
      <c r="L4952" s="27" t="s">
        <v>8191</v>
      </c>
      <c r="M4952" s="2">
        <v>9432.8819999999996</v>
      </c>
    </row>
    <row r="4953" spans="12:13" x14ac:dyDescent="0.35">
      <c r="L4953" s="27" t="s">
        <v>5657</v>
      </c>
      <c r="M4953" s="2">
        <v>9432.8819999999996</v>
      </c>
    </row>
    <row r="4954" spans="12:13" x14ac:dyDescent="0.35">
      <c r="L4954" s="27" t="s">
        <v>4607</v>
      </c>
      <c r="M4954" s="2">
        <v>9430.3363000000008</v>
      </c>
    </row>
    <row r="4955" spans="12:13" x14ac:dyDescent="0.35">
      <c r="L4955" s="27" t="s">
        <v>18178</v>
      </c>
      <c r="M4955" s="2">
        <v>9428.0134000000016</v>
      </c>
    </row>
    <row r="4956" spans="12:13" x14ac:dyDescent="0.35">
      <c r="L4956" s="27" t="s">
        <v>639</v>
      </c>
      <c r="M4956" s="2">
        <v>9422.8873999999996</v>
      </c>
    </row>
    <row r="4957" spans="12:13" x14ac:dyDescent="0.35">
      <c r="L4957" s="27" t="s">
        <v>17090</v>
      </c>
      <c r="M4957" s="2">
        <v>9419.4156000000021</v>
      </c>
    </row>
    <row r="4958" spans="12:13" x14ac:dyDescent="0.35">
      <c r="L4958" s="27" t="s">
        <v>6006</v>
      </c>
      <c r="M4958" s="2">
        <v>9412.3763999999992</v>
      </c>
    </row>
    <row r="4959" spans="12:13" x14ac:dyDescent="0.35">
      <c r="L4959" s="27" t="s">
        <v>11694</v>
      </c>
      <c r="M4959" s="2">
        <v>9409.6478000000006</v>
      </c>
    </row>
    <row r="4960" spans="12:13" x14ac:dyDescent="0.35">
      <c r="L4960" s="27" t="s">
        <v>4151</v>
      </c>
      <c r="M4960" s="2">
        <v>9402.5946999999996</v>
      </c>
    </row>
    <row r="4961" spans="12:13" x14ac:dyDescent="0.35">
      <c r="L4961" s="27" t="s">
        <v>6996</v>
      </c>
      <c r="M4961" s="2">
        <v>9402.2768999999989</v>
      </c>
    </row>
    <row r="4962" spans="12:13" x14ac:dyDescent="0.35">
      <c r="L4962" s="27" t="s">
        <v>3481</v>
      </c>
      <c r="M4962" s="2">
        <v>9393.641599999999</v>
      </c>
    </row>
    <row r="4963" spans="12:13" x14ac:dyDescent="0.35">
      <c r="L4963" s="27" t="s">
        <v>302</v>
      </c>
      <c r="M4963" s="2">
        <v>9393.641599999999</v>
      </c>
    </row>
    <row r="4964" spans="12:13" x14ac:dyDescent="0.35">
      <c r="L4964" s="27" t="s">
        <v>942</v>
      </c>
      <c r="M4964" s="2">
        <v>9393.3535999999986</v>
      </c>
    </row>
    <row r="4965" spans="12:13" x14ac:dyDescent="0.35">
      <c r="L4965" s="27" t="s">
        <v>18195</v>
      </c>
      <c r="M4965" s="2">
        <v>9388.9593000000004</v>
      </c>
    </row>
    <row r="4966" spans="12:13" x14ac:dyDescent="0.35">
      <c r="L4966" s="27" t="s">
        <v>2683</v>
      </c>
      <c r="M4966" s="2">
        <v>9386.4714999999997</v>
      </c>
    </row>
    <row r="4967" spans="12:13" x14ac:dyDescent="0.35">
      <c r="L4967" s="27" t="s">
        <v>18134</v>
      </c>
      <c r="M4967" s="2">
        <v>9382.6550000000025</v>
      </c>
    </row>
    <row r="4968" spans="12:13" x14ac:dyDescent="0.35">
      <c r="L4968" s="27" t="s">
        <v>14481</v>
      </c>
      <c r="M4968" s="2">
        <v>9380.8919999999998</v>
      </c>
    </row>
    <row r="4969" spans="12:13" x14ac:dyDescent="0.35">
      <c r="L4969" s="27" t="s">
        <v>17304</v>
      </c>
      <c r="M4969" s="2">
        <v>9379.1049999999996</v>
      </c>
    </row>
    <row r="4970" spans="12:13" x14ac:dyDescent="0.35">
      <c r="L4970" s="27" t="s">
        <v>4038</v>
      </c>
      <c r="M4970" s="2">
        <v>9378.0821999999989</v>
      </c>
    </row>
    <row r="4971" spans="12:13" x14ac:dyDescent="0.35">
      <c r="L4971" s="27" t="s">
        <v>15615</v>
      </c>
      <c r="M4971" s="2">
        <v>9377.9472000000005</v>
      </c>
    </row>
    <row r="4972" spans="12:13" x14ac:dyDescent="0.35">
      <c r="L4972" s="27" t="s">
        <v>1805</v>
      </c>
      <c r="M4972" s="2">
        <v>9376.6999999999989</v>
      </c>
    </row>
    <row r="4973" spans="12:13" x14ac:dyDescent="0.35">
      <c r="L4973" s="27" t="s">
        <v>5642</v>
      </c>
      <c r="M4973" s="2">
        <v>9375.1550000000007</v>
      </c>
    </row>
    <row r="4974" spans="12:13" x14ac:dyDescent="0.35">
      <c r="L4974" s="27" t="s">
        <v>15491</v>
      </c>
      <c r="M4974" s="2">
        <v>9370.7574000000004</v>
      </c>
    </row>
    <row r="4975" spans="12:13" x14ac:dyDescent="0.35">
      <c r="L4975" s="27" t="s">
        <v>5941</v>
      </c>
      <c r="M4975" s="2">
        <v>9364.1239000000005</v>
      </c>
    </row>
    <row r="4976" spans="12:13" x14ac:dyDescent="0.35">
      <c r="L4976" s="27" t="s">
        <v>2115</v>
      </c>
      <c r="M4976" s="2">
        <v>9358.5396999999994</v>
      </c>
    </row>
    <row r="4977" spans="12:13" x14ac:dyDescent="0.35">
      <c r="L4977" s="27" t="s">
        <v>3504</v>
      </c>
      <c r="M4977" s="2">
        <v>9349.8765000000003</v>
      </c>
    </row>
    <row r="4978" spans="12:13" x14ac:dyDescent="0.35">
      <c r="L4978" s="27" t="s">
        <v>8459</v>
      </c>
      <c r="M4978" s="2">
        <v>9347.5583000000006</v>
      </c>
    </row>
    <row r="4979" spans="12:13" x14ac:dyDescent="0.35">
      <c r="L4979" s="27" t="s">
        <v>6909</v>
      </c>
      <c r="M4979" s="2">
        <v>9344.7324000000008</v>
      </c>
    </row>
    <row r="4980" spans="12:13" x14ac:dyDescent="0.35">
      <c r="L4980" s="27" t="s">
        <v>6448</v>
      </c>
      <c r="M4980" s="2">
        <v>9344.2430000000004</v>
      </c>
    </row>
    <row r="4981" spans="12:13" x14ac:dyDescent="0.35">
      <c r="L4981" s="27" t="s">
        <v>2586</v>
      </c>
      <c r="M4981" s="2">
        <v>9344.1011999999992</v>
      </c>
    </row>
    <row r="4982" spans="12:13" x14ac:dyDescent="0.35">
      <c r="L4982" s="27" t="s">
        <v>11089</v>
      </c>
      <c r="M4982" s="2">
        <v>9344.0475999999999</v>
      </c>
    </row>
    <row r="4983" spans="12:13" x14ac:dyDescent="0.35">
      <c r="L4983" s="27" t="s">
        <v>10302</v>
      </c>
      <c r="M4983" s="2">
        <v>9344.0468999999994</v>
      </c>
    </row>
    <row r="4984" spans="12:13" x14ac:dyDescent="0.35">
      <c r="L4984" s="27" t="s">
        <v>18138</v>
      </c>
      <c r="M4984" s="2">
        <v>9341.8516</v>
      </c>
    </row>
    <row r="4985" spans="12:13" x14ac:dyDescent="0.35">
      <c r="L4985" s="27" t="s">
        <v>10644</v>
      </c>
      <c r="M4985" s="2">
        <v>9339.2885000000006</v>
      </c>
    </row>
    <row r="4986" spans="12:13" x14ac:dyDescent="0.35">
      <c r="L4986" s="27" t="s">
        <v>4126</v>
      </c>
      <c r="M4986" s="2">
        <v>9337.2472999999991</v>
      </c>
    </row>
    <row r="4987" spans="12:13" x14ac:dyDescent="0.35">
      <c r="L4987" s="27" t="s">
        <v>2941</v>
      </c>
      <c r="M4987" s="2">
        <v>9335.6680000000015</v>
      </c>
    </row>
    <row r="4988" spans="12:13" x14ac:dyDescent="0.35">
      <c r="L4988" s="27" t="s">
        <v>15115</v>
      </c>
      <c r="M4988" s="2">
        <v>9335.5746999999992</v>
      </c>
    </row>
    <row r="4989" spans="12:13" x14ac:dyDescent="0.35">
      <c r="L4989" s="27" t="s">
        <v>9971</v>
      </c>
      <c r="M4989" s="2">
        <v>9333.1733999999997</v>
      </c>
    </row>
    <row r="4990" spans="12:13" x14ac:dyDescent="0.35">
      <c r="L4990" s="27" t="s">
        <v>4082</v>
      </c>
      <c r="M4990" s="2">
        <v>9330.2568999999985</v>
      </c>
    </row>
    <row r="4991" spans="12:13" x14ac:dyDescent="0.35">
      <c r="L4991" s="27" t="s">
        <v>5102</v>
      </c>
      <c r="M4991" s="2">
        <v>9324.2751999999982</v>
      </c>
    </row>
    <row r="4992" spans="12:13" x14ac:dyDescent="0.35">
      <c r="L4992" s="27" t="s">
        <v>2353</v>
      </c>
      <c r="M4992" s="2">
        <v>9321.0074000000004</v>
      </c>
    </row>
    <row r="4993" spans="12:13" x14ac:dyDescent="0.35">
      <c r="L4993" s="27" t="s">
        <v>9469</v>
      </c>
      <c r="M4993" s="2">
        <v>9313.6025999999983</v>
      </c>
    </row>
    <row r="4994" spans="12:13" x14ac:dyDescent="0.35">
      <c r="L4994" s="27" t="s">
        <v>12639</v>
      </c>
      <c r="M4994" s="2">
        <v>9313.4824000000008</v>
      </c>
    </row>
    <row r="4995" spans="12:13" x14ac:dyDescent="0.35">
      <c r="L4995" s="27" t="s">
        <v>692</v>
      </c>
      <c r="M4995" s="2">
        <v>9312.0873999999985</v>
      </c>
    </row>
    <row r="4996" spans="12:13" x14ac:dyDescent="0.35">
      <c r="L4996" s="27" t="s">
        <v>17156</v>
      </c>
      <c r="M4996" s="2">
        <v>9307.3251</v>
      </c>
    </row>
    <row r="4997" spans="12:13" x14ac:dyDescent="0.35">
      <c r="L4997" s="27" t="s">
        <v>2166</v>
      </c>
      <c r="M4997" s="2">
        <v>9304.5215000000007</v>
      </c>
    </row>
    <row r="4998" spans="12:13" x14ac:dyDescent="0.35">
      <c r="L4998" s="27" t="s">
        <v>14910</v>
      </c>
      <c r="M4998" s="2">
        <v>9304.080100000001</v>
      </c>
    </row>
    <row r="4999" spans="12:13" x14ac:dyDescent="0.35">
      <c r="L4999" s="27" t="s">
        <v>16901</v>
      </c>
      <c r="M4999" s="2">
        <v>9299.3230999999996</v>
      </c>
    </row>
    <row r="5000" spans="12:13" x14ac:dyDescent="0.35">
      <c r="L5000" s="27" t="s">
        <v>1813</v>
      </c>
      <c r="M5000" s="2">
        <v>9299.303100000001</v>
      </c>
    </row>
    <row r="5001" spans="12:13" x14ac:dyDescent="0.35">
      <c r="L5001" s="27" t="s">
        <v>13478</v>
      </c>
      <c r="M5001" s="2">
        <v>9293.4480999999996</v>
      </c>
    </row>
    <row r="5002" spans="12:13" x14ac:dyDescent="0.35">
      <c r="L5002" s="27" t="s">
        <v>10240</v>
      </c>
      <c r="M5002" s="2">
        <v>9292.0115999999998</v>
      </c>
    </row>
    <row r="5003" spans="12:13" x14ac:dyDescent="0.35">
      <c r="L5003" s="27" t="s">
        <v>4233</v>
      </c>
      <c r="M5003" s="2">
        <v>9291.7194999999992</v>
      </c>
    </row>
    <row r="5004" spans="12:13" x14ac:dyDescent="0.35">
      <c r="L5004" s="27" t="s">
        <v>10342</v>
      </c>
      <c r="M5004" s="2">
        <v>9288.6977000000006</v>
      </c>
    </row>
    <row r="5005" spans="12:13" x14ac:dyDescent="0.35">
      <c r="L5005" s="27" t="s">
        <v>5162</v>
      </c>
      <c r="M5005" s="2">
        <v>9287.5680999999986</v>
      </c>
    </row>
    <row r="5006" spans="12:13" x14ac:dyDescent="0.35">
      <c r="L5006" s="27" t="s">
        <v>8028</v>
      </c>
      <c r="M5006" s="2">
        <v>9285.2570999999989</v>
      </c>
    </row>
    <row r="5007" spans="12:13" x14ac:dyDescent="0.35">
      <c r="L5007" s="27" t="s">
        <v>10223</v>
      </c>
      <c r="M5007" s="2">
        <v>9282.3531999999996</v>
      </c>
    </row>
    <row r="5008" spans="12:13" x14ac:dyDescent="0.35">
      <c r="L5008" s="27" t="s">
        <v>1605</v>
      </c>
      <c r="M5008" s="2">
        <v>9280.9925000000003</v>
      </c>
    </row>
    <row r="5009" spans="12:13" x14ac:dyDescent="0.35">
      <c r="L5009" s="27" t="s">
        <v>8964</v>
      </c>
      <c r="M5009" s="2">
        <v>9277.2000000000007</v>
      </c>
    </row>
    <row r="5010" spans="12:13" x14ac:dyDescent="0.35">
      <c r="L5010" s="27" t="s">
        <v>5892</v>
      </c>
      <c r="M5010" s="2">
        <v>9277.2000000000007</v>
      </c>
    </row>
    <row r="5011" spans="12:13" x14ac:dyDescent="0.35">
      <c r="L5011" s="27" t="s">
        <v>8189</v>
      </c>
      <c r="M5011" s="2">
        <v>9275.9241999999995</v>
      </c>
    </row>
    <row r="5012" spans="12:13" x14ac:dyDescent="0.35">
      <c r="L5012" s="27" t="s">
        <v>11043</v>
      </c>
      <c r="M5012" s="2">
        <v>9271.7654000000002</v>
      </c>
    </row>
    <row r="5013" spans="12:13" x14ac:dyDescent="0.35">
      <c r="L5013" s="27" t="s">
        <v>14966</v>
      </c>
      <c r="M5013" s="2">
        <v>9271.5002000000004</v>
      </c>
    </row>
    <row r="5014" spans="12:13" x14ac:dyDescent="0.35">
      <c r="L5014" s="27" t="s">
        <v>3747</v>
      </c>
      <c r="M5014" s="2">
        <v>9249.4649000000009</v>
      </c>
    </row>
    <row r="5015" spans="12:13" x14ac:dyDescent="0.35">
      <c r="L5015" s="27" t="s">
        <v>18080</v>
      </c>
      <c r="M5015" s="2">
        <v>9245.6360000000004</v>
      </c>
    </row>
    <row r="5016" spans="12:13" x14ac:dyDescent="0.35">
      <c r="L5016" s="27" t="s">
        <v>12075</v>
      </c>
      <c r="M5016" s="2">
        <v>9245.6360000000004</v>
      </c>
    </row>
    <row r="5017" spans="12:13" x14ac:dyDescent="0.35">
      <c r="L5017" s="27" t="s">
        <v>9516</v>
      </c>
      <c r="M5017" s="2">
        <v>9245.6360000000004</v>
      </c>
    </row>
    <row r="5018" spans="12:13" x14ac:dyDescent="0.35">
      <c r="L5018" s="27" t="s">
        <v>5556</v>
      </c>
      <c r="M5018" s="2">
        <v>9243.7023999999983</v>
      </c>
    </row>
    <row r="5019" spans="12:13" x14ac:dyDescent="0.35">
      <c r="L5019" s="27" t="s">
        <v>5387</v>
      </c>
      <c r="M5019" s="2">
        <v>9240.2919000000002</v>
      </c>
    </row>
    <row r="5020" spans="12:13" x14ac:dyDescent="0.35">
      <c r="L5020" s="27" t="s">
        <v>10213</v>
      </c>
      <c r="M5020" s="2">
        <v>9235.6315999999988</v>
      </c>
    </row>
    <row r="5021" spans="12:13" x14ac:dyDescent="0.35">
      <c r="L5021" s="27" t="s">
        <v>12768</v>
      </c>
      <c r="M5021" s="2">
        <v>9230.4135999999999</v>
      </c>
    </row>
    <row r="5022" spans="12:13" x14ac:dyDescent="0.35">
      <c r="L5022" s="27" t="s">
        <v>5227</v>
      </c>
      <c r="M5022" s="2">
        <v>9228.1736000000001</v>
      </c>
    </row>
    <row r="5023" spans="12:13" x14ac:dyDescent="0.35">
      <c r="L5023" s="27" t="s">
        <v>1921</v>
      </c>
      <c r="M5023" s="2">
        <v>9226.8044000000009</v>
      </c>
    </row>
    <row r="5024" spans="12:13" x14ac:dyDescent="0.35">
      <c r="L5024" s="27" t="s">
        <v>17746</v>
      </c>
      <c r="M5024" s="2">
        <v>9221.4622999999992</v>
      </c>
    </row>
    <row r="5025" spans="12:13" x14ac:dyDescent="0.35">
      <c r="L5025" s="27" t="s">
        <v>9694</v>
      </c>
      <c r="M5025" s="2">
        <v>9215.4838</v>
      </c>
    </row>
    <row r="5026" spans="12:13" x14ac:dyDescent="0.35">
      <c r="L5026" s="27" t="s">
        <v>1266</v>
      </c>
      <c r="M5026" s="2">
        <v>9212.6381000000001</v>
      </c>
    </row>
    <row r="5027" spans="12:13" x14ac:dyDescent="0.35">
      <c r="L5027" s="27" t="s">
        <v>17676</v>
      </c>
      <c r="M5027" s="2">
        <v>9211.5424999999996</v>
      </c>
    </row>
    <row r="5028" spans="12:13" x14ac:dyDescent="0.35">
      <c r="L5028" s="27" t="s">
        <v>3018</v>
      </c>
      <c r="M5028" s="2">
        <v>9200.9300999999996</v>
      </c>
    </row>
    <row r="5029" spans="12:13" x14ac:dyDescent="0.35">
      <c r="L5029" s="27" t="s">
        <v>8807</v>
      </c>
      <c r="M5029" s="2">
        <v>9198.8169999999991</v>
      </c>
    </row>
    <row r="5030" spans="12:13" x14ac:dyDescent="0.35">
      <c r="L5030" s="27" t="s">
        <v>12850</v>
      </c>
      <c r="M5030" s="2">
        <v>9198.1656999999996</v>
      </c>
    </row>
    <row r="5031" spans="12:13" x14ac:dyDescent="0.35">
      <c r="L5031" s="27" t="s">
        <v>5199</v>
      </c>
      <c r="M5031" s="2">
        <v>9182.9566999999988</v>
      </c>
    </row>
    <row r="5032" spans="12:13" x14ac:dyDescent="0.35">
      <c r="L5032" s="27" t="s">
        <v>17206</v>
      </c>
      <c r="M5032" s="2">
        <v>9181.5115999999998</v>
      </c>
    </row>
    <row r="5033" spans="12:13" x14ac:dyDescent="0.35">
      <c r="L5033" s="27" t="s">
        <v>15601</v>
      </c>
      <c r="M5033" s="2">
        <v>9181.5115999999998</v>
      </c>
    </row>
    <row r="5034" spans="12:13" x14ac:dyDescent="0.35">
      <c r="L5034" s="27" t="s">
        <v>13391</v>
      </c>
      <c r="M5034" s="2">
        <v>9181.4485000000004</v>
      </c>
    </row>
    <row r="5035" spans="12:13" x14ac:dyDescent="0.35">
      <c r="L5035" s="27" t="s">
        <v>7059</v>
      </c>
      <c r="M5035" s="2">
        <v>9174.6468999999997</v>
      </c>
    </row>
    <row r="5036" spans="12:13" x14ac:dyDescent="0.35">
      <c r="L5036" s="27" t="s">
        <v>12676</v>
      </c>
      <c r="M5036" s="2">
        <v>9172.3588</v>
      </c>
    </row>
    <row r="5037" spans="12:13" x14ac:dyDescent="0.35">
      <c r="L5037" s="27" t="s">
        <v>7939</v>
      </c>
      <c r="M5037" s="2">
        <v>9172.3567000000003</v>
      </c>
    </row>
    <row r="5038" spans="12:13" x14ac:dyDescent="0.35">
      <c r="L5038" s="27" t="s">
        <v>12368</v>
      </c>
      <c r="M5038" s="2">
        <v>9166.8595999999998</v>
      </c>
    </row>
    <row r="5039" spans="12:13" x14ac:dyDescent="0.35">
      <c r="L5039" s="27" t="s">
        <v>238</v>
      </c>
      <c r="M5039" s="2">
        <v>9163.6126999999979</v>
      </c>
    </row>
    <row r="5040" spans="12:13" x14ac:dyDescent="0.35">
      <c r="L5040" s="27" t="s">
        <v>4638</v>
      </c>
      <c r="M5040" s="2">
        <v>9162.2554999999993</v>
      </c>
    </row>
    <row r="5041" spans="12:13" x14ac:dyDescent="0.35">
      <c r="L5041" s="27" t="s">
        <v>4892</v>
      </c>
      <c r="M5041" s="2">
        <v>9162.1424000000006</v>
      </c>
    </row>
    <row r="5042" spans="12:13" x14ac:dyDescent="0.35">
      <c r="L5042" s="27" t="s">
        <v>8529</v>
      </c>
      <c r="M5042" s="2">
        <v>9158.8150999999998</v>
      </c>
    </row>
    <row r="5043" spans="12:13" x14ac:dyDescent="0.35">
      <c r="L5043" s="27" t="s">
        <v>8458</v>
      </c>
      <c r="M5043" s="2">
        <v>9158.1129999999994</v>
      </c>
    </row>
    <row r="5044" spans="12:13" x14ac:dyDescent="0.35">
      <c r="L5044" s="27" t="s">
        <v>6532</v>
      </c>
      <c r="M5044" s="2">
        <v>9150.696899999999</v>
      </c>
    </row>
    <row r="5045" spans="12:13" x14ac:dyDescent="0.35">
      <c r="L5045" s="27" t="s">
        <v>17634</v>
      </c>
      <c r="M5045" s="2">
        <v>9148.8659000000007</v>
      </c>
    </row>
    <row r="5046" spans="12:13" x14ac:dyDescent="0.35">
      <c r="L5046" s="27" t="s">
        <v>15628</v>
      </c>
      <c r="M5046" s="2">
        <v>9141.0815999999995</v>
      </c>
    </row>
    <row r="5047" spans="12:13" x14ac:dyDescent="0.35">
      <c r="L5047" s="27" t="s">
        <v>8161</v>
      </c>
      <c r="M5047" s="2">
        <v>9138.2381000000005</v>
      </c>
    </row>
    <row r="5048" spans="12:13" x14ac:dyDescent="0.35">
      <c r="L5048" s="27" t="s">
        <v>5048</v>
      </c>
      <c r="M5048" s="2">
        <v>9134.9340000000011</v>
      </c>
    </row>
    <row r="5049" spans="12:13" x14ac:dyDescent="0.35">
      <c r="L5049" s="27" t="s">
        <v>8290</v>
      </c>
      <c r="M5049" s="2">
        <v>9133.1309999999994</v>
      </c>
    </row>
    <row r="5050" spans="12:13" x14ac:dyDescent="0.35">
      <c r="L5050" s="27" t="s">
        <v>5779</v>
      </c>
      <c r="M5050" s="2">
        <v>9130.8395</v>
      </c>
    </row>
    <row r="5051" spans="12:13" x14ac:dyDescent="0.35">
      <c r="L5051" s="27" t="s">
        <v>11107</v>
      </c>
      <c r="M5051" s="2">
        <v>9129.6128000000008</v>
      </c>
    </row>
    <row r="5052" spans="12:13" x14ac:dyDescent="0.35">
      <c r="L5052" s="27" t="s">
        <v>4075</v>
      </c>
      <c r="M5052" s="2">
        <v>9125.0131000000019</v>
      </c>
    </row>
    <row r="5053" spans="12:13" x14ac:dyDescent="0.35">
      <c r="L5053" s="27" t="s">
        <v>6178</v>
      </c>
      <c r="M5053" s="2">
        <v>9117.7525999999998</v>
      </c>
    </row>
    <row r="5054" spans="12:13" x14ac:dyDescent="0.35">
      <c r="L5054" s="27" t="s">
        <v>15296</v>
      </c>
      <c r="M5054" s="2">
        <v>9105.5280999999995</v>
      </c>
    </row>
    <row r="5055" spans="12:13" x14ac:dyDescent="0.35">
      <c r="L5055" s="27" t="s">
        <v>17081</v>
      </c>
      <c r="M5055" s="2">
        <v>9103.6332000000002</v>
      </c>
    </row>
    <row r="5056" spans="12:13" x14ac:dyDescent="0.35">
      <c r="L5056" s="27" t="s">
        <v>11415</v>
      </c>
      <c r="M5056" s="2">
        <v>9099.7302</v>
      </c>
    </row>
    <row r="5057" spans="12:13" x14ac:dyDescent="0.35">
      <c r="L5057" s="27" t="s">
        <v>1997</v>
      </c>
      <c r="M5057" s="2">
        <v>9098.029300000002</v>
      </c>
    </row>
    <row r="5058" spans="12:13" x14ac:dyDescent="0.35">
      <c r="L5058" s="27" t="s">
        <v>17838</v>
      </c>
      <c r="M5058" s="2">
        <v>9087.0321000000004</v>
      </c>
    </row>
    <row r="5059" spans="12:13" x14ac:dyDescent="0.35">
      <c r="L5059" s="27" t="s">
        <v>2694</v>
      </c>
      <c r="M5059" s="2">
        <v>9086.2668999999987</v>
      </c>
    </row>
    <row r="5060" spans="12:13" x14ac:dyDescent="0.35">
      <c r="L5060" s="27" t="s">
        <v>4625</v>
      </c>
      <c r="M5060" s="2">
        <v>9083.014000000001</v>
      </c>
    </row>
    <row r="5061" spans="12:13" x14ac:dyDescent="0.35">
      <c r="L5061" s="27" t="s">
        <v>3274</v>
      </c>
      <c r="M5061" s="2">
        <v>9080.5982999999997</v>
      </c>
    </row>
    <row r="5062" spans="12:13" x14ac:dyDescent="0.35">
      <c r="L5062" s="27" t="s">
        <v>15999</v>
      </c>
      <c r="M5062" s="2">
        <v>9077.598</v>
      </c>
    </row>
    <row r="5063" spans="12:13" x14ac:dyDescent="0.35">
      <c r="L5063" s="27" t="s">
        <v>12051</v>
      </c>
      <c r="M5063" s="2">
        <v>9074.8450999999986</v>
      </c>
    </row>
    <row r="5064" spans="12:13" x14ac:dyDescent="0.35">
      <c r="L5064" s="27" t="s">
        <v>16986</v>
      </c>
      <c r="M5064" s="2">
        <v>9073.3542999999991</v>
      </c>
    </row>
    <row r="5065" spans="12:13" x14ac:dyDescent="0.35">
      <c r="L5065" s="27" t="s">
        <v>1406</v>
      </c>
      <c r="M5065" s="2">
        <v>9068.2157999999999</v>
      </c>
    </row>
    <row r="5066" spans="12:13" x14ac:dyDescent="0.35">
      <c r="L5066" s="27" t="s">
        <v>2470</v>
      </c>
      <c r="M5066" s="2">
        <v>9067.4606000000003</v>
      </c>
    </row>
    <row r="5067" spans="12:13" x14ac:dyDescent="0.35">
      <c r="L5067" s="27" t="s">
        <v>17417</v>
      </c>
      <c r="M5067" s="2">
        <v>9066.3425999999999</v>
      </c>
    </row>
    <row r="5068" spans="12:13" x14ac:dyDescent="0.35">
      <c r="L5068" s="27" t="s">
        <v>11618</v>
      </c>
      <c r="M5068" s="2">
        <v>9046.2659999999996</v>
      </c>
    </row>
    <row r="5069" spans="12:13" x14ac:dyDescent="0.35">
      <c r="L5069" s="27" t="s">
        <v>8733</v>
      </c>
      <c r="M5069" s="2">
        <v>9039.5794999999998</v>
      </c>
    </row>
    <row r="5070" spans="12:13" x14ac:dyDescent="0.35">
      <c r="L5070" s="27" t="s">
        <v>9073</v>
      </c>
      <c r="M5070" s="2">
        <v>9039.2019999999993</v>
      </c>
    </row>
    <row r="5071" spans="12:13" x14ac:dyDescent="0.35">
      <c r="L5071" s="27" t="s">
        <v>3212</v>
      </c>
      <c r="M5071" s="2">
        <v>9037.8626000000004</v>
      </c>
    </row>
    <row r="5072" spans="12:13" x14ac:dyDescent="0.35">
      <c r="L5072" s="27" t="s">
        <v>919</v>
      </c>
      <c r="M5072" s="2">
        <v>9036.89</v>
      </c>
    </row>
    <row r="5073" spans="12:13" x14ac:dyDescent="0.35">
      <c r="L5073" s="27" t="s">
        <v>12398</v>
      </c>
      <c r="M5073" s="2">
        <v>9034.4817999999977</v>
      </c>
    </row>
    <row r="5074" spans="12:13" x14ac:dyDescent="0.35">
      <c r="L5074" s="27" t="s">
        <v>7822</v>
      </c>
      <c r="M5074" s="2">
        <v>9032.3173999999999</v>
      </c>
    </row>
    <row r="5075" spans="12:13" x14ac:dyDescent="0.35">
      <c r="L5075" s="27" t="s">
        <v>2927</v>
      </c>
      <c r="M5075" s="2">
        <v>9028.5712999999996</v>
      </c>
    </row>
    <row r="5076" spans="12:13" x14ac:dyDescent="0.35">
      <c r="L5076" s="27" t="s">
        <v>6548</v>
      </c>
      <c r="M5076" s="2">
        <v>9026.3963999999996</v>
      </c>
    </row>
    <row r="5077" spans="12:13" x14ac:dyDescent="0.35">
      <c r="L5077" s="27" t="s">
        <v>5820</v>
      </c>
      <c r="M5077" s="2">
        <v>9024.6479999999992</v>
      </c>
    </row>
    <row r="5078" spans="12:13" x14ac:dyDescent="0.35">
      <c r="L5078" s="27" t="s">
        <v>7270</v>
      </c>
      <c r="M5078" s="2">
        <v>9023.4531999999999</v>
      </c>
    </row>
    <row r="5079" spans="12:13" x14ac:dyDescent="0.35">
      <c r="L5079" s="27" t="s">
        <v>14208</v>
      </c>
      <c r="M5079" s="2">
        <v>9021.3209999999999</v>
      </c>
    </row>
    <row r="5080" spans="12:13" x14ac:dyDescent="0.35">
      <c r="L5080" s="27" t="s">
        <v>10945</v>
      </c>
      <c r="M5080" s="2">
        <v>9021.3209999999999</v>
      </c>
    </row>
    <row r="5081" spans="12:13" x14ac:dyDescent="0.35">
      <c r="L5081" s="27" t="s">
        <v>6593</v>
      </c>
      <c r="M5081" s="2">
        <v>9021.3209999999999</v>
      </c>
    </row>
    <row r="5082" spans="12:13" x14ac:dyDescent="0.35">
      <c r="L5082" s="27" t="s">
        <v>12428</v>
      </c>
      <c r="M5082" s="2">
        <v>9020.9971999999998</v>
      </c>
    </row>
    <row r="5083" spans="12:13" x14ac:dyDescent="0.35">
      <c r="L5083" s="27" t="s">
        <v>14308</v>
      </c>
      <c r="M5083" s="2">
        <v>9010.6371999999992</v>
      </c>
    </row>
    <row r="5084" spans="12:13" x14ac:dyDescent="0.35">
      <c r="L5084" s="27" t="s">
        <v>968</v>
      </c>
      <c r="M5084" s="2">
        <v>9009.0698000000011</v>
      </c>
    </row>
    <row r="5085" spans="12:13" x14ac:dyDescent="0.35">
      <c r="L5085" s="27" t="s">
        <v>4517</v>
      </c>
      <c r="M5085" s="2">
        <v>9004.9691999999995</v>
      </c>
    </row>
    <row r="5086" spans="12:13" x14ac:dyDescent="0.35">
      <c r="L5086" s="27" t="s">
        <v>12593</v>
      </c>
      <c r="M5086" s="2">
        <v>9004.5188999999991</v>
      </c>
    </row>
    <row r="5087" spans="12:13" x14ac:dyDescent="0.35">
      <c r="L5087" s="27" t="s">
        <v>10723</v>
      </c>
      <c r="M5087" s="2">
        <v>9003.4326999999994</v>
      </c>
    </row>
    <row r="5088" spans="12:13" x14ac:dyDescent="0.35">
      <c r="L5088" s="27" t="s">
        <v>12205</v>
      </c>
      <c r="M5088" s="2">
        <v>8998.1199000000015</v>
      </c>
    </row>
    <row r="5089" spans="12:13" x14ac:dyDescent="0.35">
      <c r="L5089" s="27" t="s">
        <v>2595</v>
      </c>
      <c r="M5089" s="2">
        <v>8997.7024000000001</v>
      </c>
    </row>
    <row r="5090" spans="12:13" x14ac:dyDescent="0.35">
      <c r="L5090" s="27" t="s">
        <v>11953</v>
      </c>
      <c r="M5090" s="2">
        <v>8996.7994999999992</v>
      </c>
    </row>
    <row r="5091" spans="12:13" x14ac:dyDescent="0.35">
      <c r="L5091" s="27" t="s">
        <v>11663</v>
      </c>
      <c r="M5091" s="2">
        <v>8993.9618000000009</v>
      </c>
    </row>
    <row r="5092" spans="12:13" x14ac:dyDescent="0.35">
      <c r="L5092" s="27" t="s">
        <v>7671</v>
      </c>
      <c r="M5092" s="2">
        <v>8993.8480999999992</v>
      </c>
    </row>
    <row r="5093" spans="12:13" x14ac:dyDescent="0.35">
      <c r="L5093" s="27" t="s">
        <v>15723</v>
      </c>
      <c r="M5093" s="2">
        <v>8993.8284999999996</v>
      </c>
    </row>
    <row r="5094" spans="12:13" x14ac:dyDescent="0.35">
      <c r="L5094" s="27" t="s">
        <v>3270</v>
      </c>
      <c r="M5094" s="2">
        <v>8991.5418000000009</v>
      </c>
    </row>
    <row r="5095" spans="12:13" x14ac:dyDescent="0.35">
      <c r="L5095" s="27" t="s">
        <v>3400</v>
      </c>
      <c r="M5095" s="2">
        <v>8980.722600000001</v>
      </c>
    </row>
    <row r="5096" spans="12:13" x14ac:dyDescent="0.35">
      <c r="L5096" s="27" t="s">
        <v>17944</v>
      </c>
      <c r="M5096" s="2">
        <v>8977.7190999999984</v>
      </c>
    </row>
    <row r="5097" spans="12:13" x14ac:dyDescent="0.35">
      <c r="L5097" s="27" t="s">
        <v>6677</v>
      </c>
      <c r="M5097" s="2">
        <v>8970.2242000000006</v>
      </c>
    </row>
    <row r="5098" spans="12:13" x14ac:dyDescent="0.35">
      <c r="L5098" s="27" t="s">
        <v>5314</v>
      </c>
      <c r="M5098" s="2">
        <v>8965.6514000000006</v>
      </c>
    </row>
    <row r="5099" spans="12:13" x14ac:dyDescent="0.35">
      <c r="L5099" s="27" t="s">
        <v>1685</v>
      </c>
      <c r="M5099" s="2">
        <v>8963.7386999999999</v>
      </c>
    </row>
    <row r="5100" spans="12:13" x14ac:dyDescent="0.35">
      <c r="L5100" s="27" t="s">
        <v>4908</v>
      </c>
      <c r="M5100" s="2">
        <v>8963.2425999999996</v>
      </c>
    </row>
    <row r="5101" spans="12:13" x14ac:dyDescent="0.35">
      <c r="L5101" s="27" t="s">
        <v>16785</v>
      </c>
      <c r="M5101" s="2">
        <v>8958.6329000000005</v>
      </c>
    </row>
    <row r="5102" spans="12:13" x14ac:dyDescent="0.35">
      <c r="L5102" s="27" t="s">
        <v>3339</v>
      </c>
      <c r="M5102" s="2">
        <v>8947.8544000000002</v>
      </c>
    </row>
    <row r="5103" spans="12:13" x14ac:dyDescent="0.35">
      <c r="L5103" s="27" t="s">
        <v>14247</v>
      </c>
      <c r="M5103" s="2">
        <v>8944.8048000000017</v>
      </c>
    </row>
    <row r="5104" spans="12:13" x14ac:dyDescent="0.35">
      <c r="L5104" s="27" t="s">
        <v>11742</v>
      </c>
      <c r="M5104" s="2">
        <v>8942.8873999999996</v>
      </c>
    </row>
    <row r="5105" spans="12:13" x14ac:dyDescent="0.35">
      <c r="L5105" s="27" t="s">
        <v>4804</v>
      </c>
      <c r="M5105" s="2">
        <v>8940.4052999999985</v>
      </c>
    </row>
    <row r="5106" spans="12:13" x14ac:dyDescent="0.35">
      <c r="L5106" s="27" t="s">
        <v>17370</v>
      </c>
      <c r="M5106" s="2">
        <v>8940.1124</v>
      </c>
    </row>
    <row r="5107" spans="12:13" x14ac:dyDescent="0.35">
      <c r="L5107" s="27" t="s">
        <v>5129</v>
      </c>
      <c r="M5107" s="2">
        <v>8930.8279000000002</v>
      </c>
    </row>
    <row r="5108" spans="12:13" x14ac:dyDescent="0.35">
      <c r="L5108" s="27" t="s">
        <v>14878</v>
      </c>
      <c r="M5108" s="2">
        <v>8930.2064999999984</v>
      </c>
    </row>
    <row r="5109" spans="12:13" x14ac:dyDescent="0.35">
      <c r="L5109" s="27" t="s">
        <v>7011</v>
      </c>
      <c r="M5109" s="2">
        <v>8927.0136000000002</v>
      </c>
    </row>
    <row r="5110" spans="12:13" x14ac:dyDescent="0.35">
      <c r="L5110" s="27" t="s">
        <v>15272</v>
      </c>
      <c r="M5110" s="2">
        <v>8925.8428999999996</v>
      </c>
    </row>
    <row r="5111" spans="12:13" x14ac:dyDescent="0.35">
      <c r="L5111" s="27" t="s">
        <v>17047</v>
      </c>
      <c r="M5111" s="2">
        <v>8918.5350000000017</v>
      </c>
    </row>
    <row r="5112" spans="12:13" x14ac:dyDescent="0.35">
      <c r="L5112" s="27" t="s">
        <v>6420</v>
      </c>
      <c r="M5112" s="2">
        <v>8918.2086999999992</v>
      </c>
    </row>
    <row r="5113" spans="12:13" x14ac:dyDescent="0.35">
      <c r="L5113" s="27" t="s">
        <v>13134</v>
      </c>
      <c r="M5113" s="2">
        <v>8907.4296999999988</v>
      </c>
    </row>
    <row r="5114" spans="12:13" x14ac:dyDescent="0.35">
      <c r="L5114" s="27" t="s">
        <v>14459</v>
      </c>
      <c r="M5114" s="2">
        <v>8893.759</v>
      </c>
    </row>
    <row r="5115" spans="12:13" x14ac:dyDescent="0.35">
      <c r="L5115" s="27" t="s">
        <v>7049</v>
      </c>
      <c r="M5115" s="2">
        <v>8892.191499999999</v>
      </c>
    </row>
    <row r="5116" spans="12:13" x14ac:dyDescent="0.35">
      <c r="L5116" s="27" t="s">
        <v>13048</v>
      </c>
      <c r="M5116" s="2">
        <v>8889.5987000000005</v>
      </c>
    </row>
    <row r="5117" spans="12:13" x14ac:dyDescent="0.35">
      <c r="L5117" s="27" t="s">
        <v>5204</v>
      </c>
      <c r="M5117" s="2">
        <v>8888.5518000000011</v>
      </c>
    </row>
    <row r="5118" spans="12:13" x14ac:dyDescent="0.35">
      <c r="L5118" s="27" t="s">
        <v>6977</v>
      </c>
      <c r="M5118" s="2">
        <v>8887.3292999999994</v>
      </c>
    </row>
    <row r="5119" spans="12:13" x14ac:dyDescent="0.35">
      <c r="L5119" s="27" t="s">
        <v>2719</v>
      </c>
      <c r="M5119" s="2">
        <v>8884.0210000000006</v>
      </c>
    </row>
    <row r="5120" spans="12:13" x14ac:dyDescent="0.35">
      <c r="L5120" s="27" t="s">
        <v>9547</v>
      </c>
      <c r="M5120" s="2">
        <v>8883.8702000000012</v>
      </c>
    </row>
    <row r="5121" spans="12:13" x14ac:dyDescent="0.35">
      <c r="L5121" s="27" t="s">
        <v>10517</v>
      </c>
      <c r="M5121" s="2">
        <v>8882.9935999999998</v>
      </c>
    </row>
    <row r="5122" spans="12:13" x14ac:dyDescent="0.35">
      <c r="L5122" s="27" t="s">
        <v>16937</v>
      </c>
      <c r="M5122" s="2">
        <v>8877.7569999999996</v>
      </c>
    </row>
    <row r="5123" spans="12:13" x14ac:dyDescent="0.35">
      <c r="L5123" s="27" t="s">
        <v>13076</v>
      </c>
      <c r="M5123" s="2">
        <v>8877.7569999999996</v>
      </c>
    </row>
    <row r="5124" spans="12:13" x14ac:dyDescent="0.35">
      <c r="L5124" s="27" t="s">
        <v>7077</v>
      </c>
      <c r="M5124" s="2">
        <v>8874.6005000000023</v>
      </c>
    </row>
    <row r="5125" spans="12:13" x14ac:dyDescent="0.35">
      <c r="L5125" s="27" t="s">
        <v>11631</v>
      </c>
      <c r="M5125" s="2">
        <v>8874.1903999999995</v>
      </c>
    </row>
    <row r="5126" spans="12:13" x14ac:dyDescent="0.35">
      <c r="L5126" s="27" t="s">
        <v>17423</v>
      </c>
      <c r="M5126" s="2">
        <v>8869.2448000000004</v>
      </c>
    </row>
    <row r="5127" spans="12:13" x14ac:dyDescent="0.35">
      <c r="L5127" s="27" t="s">
        <v>13295</v>
      </c>
      <c r="M5127" s="2">
        <v>8868.3445000000011</v>
      </c>
    </row>
    <row r="5128" spans="12:13" x14ac:dyDescent="0.35">
      <c r="L5128" s="27" t="s">
        <v>16450</v>
      </c>
      <c r="M5128" s="2">
        <v>8865.4696000000004</v>
      </c>
    </row>
    <row r="5129" spans="12:13" x14ac:dyDescent="0.35">
      <c r="L5129" s="27" t="s">
        <v>9580</v>
      </c>
      <c r="M5129" s="2">
        <v>8861.4742999999999</v>
      </c>
    </row>
    <row r="5130" spans="12:13" x14ac:dyDescent="0.35">
      <c r="L5130" s="27" t="s">
        <v>3244</v>
      </c>
      <c r="M5130" s="2">
        <v>8861.4501999999993</v>
      </c>
    </row>
    <row r="5131" spans="12:13" x14ac:dyDescent="0.35">
      <c r="L5131" s="27" t="s">
        <v>5690</v>
      </c>
      <c r="M5131" s="2">
        <v>8851.4338999999982</v>
      </c>
    </row>
    <row r="5132" spans="12:13" x14ac:dyDescent="0.35">
      <c r="L5132" s="27" t="s">
        <v>13934</v>
      </c>
      <c r="M5132" s="2">
        <v>8847.895199999999</v>
      </c>
    </row>
    <row r="5133" spans="12:13" x14ac:dyDescent="0.35">
      <c r="L5133" s="27" t="s">
        <v>421</v>
      </c>
      <c r="M5133" s="2">
        <v>8837.7602000000006</v>
      </c>
    </row>
    <row r="5134" spans="12:13" x14ac:dyDescent="0.35">
      <c r="L5134" s="27" t="s">
        <v>14655</v>
      </c>
      <c r="M5134" s="2">
        <v>8830.1431999999986</v>
      </c>
    </row>
    <row r="5135" spans="12:13" x14ac:dyDescent="0.35">
      <c r="L5135" s="27" t="s">
        <v>15676</v>
      </c>
      <c r="M5135" s="2">
        <v>8829.2306000000008</v>
      </c>
    </row>
    <row r="5136" spans="12:13" x14ac:dyDescent="0.35">
      <c r="L5136" s="27" t="s">
        <v>953</v>
      </c>
      <c r="M5136" s="2">
        <v>8827.4835999999996</v>
      </c>
    </row>
    <row r="5137" spans="12:13" x14ac:dyDescent="0.35">
      <c r="L5137" s="27" t="s">
        <v>17101</v>
      </c>
      <c r="M5137" s="2">
        <v>8824.1833000000006</v>
      </c>
    </row>
    <row r="5138" spans="12:13" x14ac:dyDescent="0.35">
      <c r="L5138" s="27" t="s">
        <v>3396</v>
      </c>
      <c r="M5138" s="2">
        <v>8817.9916999999987</v>
      </c>
    </row>
    <row r="5139" spans="12:13" x14ac:dyDescent="0.35">
      <c r="L5139" s="27" t="s">
        <v>17691</v>
      </c>
      <c r="M5139" s="2">
        <v>8806.7808999999997</v>
      </c>
    </row>
    <row r="5140" spans="12:13" x14ac:dyDescent="0.35">
      <c r="L5140" s="27" t="s">
        <v>9185</v>
      </c>
      <c r="M5140" s="2">
        <v>8794.0932000000012</v>
      </c>
    </row>
    <row r="5141" spans="12:13" x14ac:dyDescent="0.35">
      <c r="L5141" s="27" t="s">
        <v>15873</v>
      </c>
      <c r="M5141" s="2">
        <v>8792.3956999999991</v>
      </c>
    </row>
    <row r="5142" spans="12:13" x14ac:dyDescent="0.35">
      <c r="L5142" s="27" t="s">
        <v>10222</v>
      </c>
      <c r="M5142" s="2">
        <v>8790.1422000000002</v>
      </c>
    </row>
    <row r="5143" spans="12:13" x14ac:dyDescent="0.35">
      <c r="L5143" s="27" t="s">
        <v>7912</v>
      </c>
      <c r="M5143" s="2">
        <v>8785.7538999999997</v>
      </c>
    </row>
    <row r="5144" spans="12:13" x14ac:dyDescent="0.35">
      <c r="L5144" s="27" t="s">
        <v>14036</v>
      </c>
      <c r="M5144" s="2">
        <v>8782.7802000000011</v>
      </c>
    </row>
    <row r="5145" spans="12:13" x14ac:dyDescent="0.35">
      <c r="L5145" s="27" t="s">
        <v>4915</v>
      </c>
      <c r="M5145" s="2">
        <v>8777.5393999999997</v>
      </c>
    </row>
    <row r="5146" spans="12:13" x14ac:dyDescent="0.35">
      <c r="L5146" s="27" t="s">
        <v>11126</v>
      </c>
      <c r="M5146" s="2">
        <v>8771.5627999999997</v>
      </c>
    </row>
    <row r="5147" spans="12:13" x14ac:dyDescent="0.35">
      <c r="L5147" s="27" t="s">
        <v>12298</v>
      </c>
      <c r="M5147" s="2">
        <v>8770.8310000000001</v>
      </c>
    </row>
    <row r="5148" spans="12:13" x14ac:dyDescent="0.35">
      <c r="L5148" s="27" t="s">
        <v>16473</v>
      </c>
      <c r="M5148" s="2">
        <v>8769.5733</v>
      </c>
    </row>
    <row r="5149" spans="12:13" x14ac:dyDescent="0.35">
      <c r="L5149" s="27" t="s">
        <v>17865</v>
      </c>
      <c r="M5149" s="2">
        <v>8767.1891999999989</v>
      </c>
    </row>
    <row r="5150" spans="12:13" x14ac:dyDescent="0.35">
      <c r="L5150" s="27" t="s">
        <v>15564</v>
      </c>
      <c r="M5150" s="2">
        <v>8765.300299999999</v>
      </c>
    </row>
    <row r="5151" spans="12:13" x14ac:dyDescent="0.35">
      <c r="L5151" s="27" t="s">
        <v>10427</v>
      </c>
      <c r="M5151" s="2">
        <v>8764.5215000000007</v>
      </c>
    </row>
    <row r="5152" spans="12:13" x14ac:dyDescent="0.35">
      <c r="L5152" s="27" t="s">
        <v>18143</v>
      </c>
      <c r="M5152" s="2">
        <v>8759.0488000000005</v>
      </c>
    </row>
    <row r="5153" spans="12:13" x14ac:dyDescent="0.35">
      <c r="L5153" s="27" t="s">
        <v>6462</v>
      </c>
      <c r="M5153" s="2">
        <v>8758.9315000000006</v>
      </c>
    </row>
    <row r="5154" spans="12:13" x14ac:dyDescent="0.35">
      <c r="L5154" s="27" t="s">
        <v>5115</v>
      </c>
      <c r="M5154" s="2">
        <v>8754.0770000000011</v>
      </c>
    </row>
    <row r="5155" spans="12:13" x14ac:dyDescent="0.35">
      <c r="L5155" s="27" t="s">
        <v>16130</v>
      </c>
      <c r="M5155" s="2">
        <v>8750.7015999999985</v>
      </c>
    </row>
    <row r="5156" spans="12:13" x14ac:dyDescent="0.35">
      <c r="L5156" s="27" t="s">
        <v>10587</v>
      </c>
      <c r="M5156" s="2">
        <v>8747.6977999999999</v>
      </c>
    </row>
    <row r="5157" spans="12:13" x14ac:dyDescent="0.35">
      <c r="L5157" s="27" t="s">
        <v>1234</v>
      </c>
      <c r="M5157" s="2">
        <v>8746.3347999999987</v>
      </c>
    </row>
    <row r="5158" spans="12:13" x14ac:dyDescent="0.35">
      <c r="L5158" s="27" t="s">
        <v>11875</v>
      </c>
      <c r="M5158" s="2">
        <v>8745.6438999999991</v>
      </c>
    </row>
    <row r="5159" spans="12:13" x14ac:dyDescent="0.35">
      <c r="L5159" s="27" t="s">
        <v>17233</v>
      </c>
      <c r="M5159" s="2">
        <v>8744.7142999999996</v>
      </c>
    </row>
    <row r="5160" spans="12:13" x14ac:dyDescent="0.35">
      <c r="L5160" s="27" t="s">
        <v>11954</v>
      </c>
      <c r="M5160" s="2">
        <v>8742.4696000000004</v>
      </c>
    </row>
    <row r="5161" spans="12:13" x14ac:dyDescent="0.35">
      <c r="L5161" s="27" t="s">
        <v>14728</v>
      </c>
      <c r="M5161" s="2">
        <v>8742.434299999999</v>
      </c>
    </row>
    <row r="5162" spans="12:13" x14ac:dyDescent="0.35">
      <c r="L5162" s="27" t="s">
        <v>16714</v>
      </c>
      <c r="M5162" s="2">
        <v>8738.1211999999996</v>
      </c>
    </row>
    <row r="5163" spans="12:13" x14ac:dyDescent="0.35">
      <c r="L5163" s="27" t="s">
        <v>463</v>
      </c>
      <c r="M5163" s="2">
        <v>8737.9377000000004</v>
      </c>
    </row>
    <row r="5164" spans="12:13" x14ac:dyDescent="0.35">
      <c r="L5164" s="27" t="s">
        <v>11883</v>
      </c>
      <c r="M5164" s="2">
        <v>8736.5453999999991</v>
      </c>
    </row>
    <row r="5165" spans="12:13" x14ac:dyDescent="0.35">
      <c r="L5165" s="27" t="s">
        <v>7378</v>
      </c>
      <c r="M5165" s="2">
        <v>8735.1368999999995</v>
      </c>
    </row>
    <row r="5166" spans="12:13" x14ac:dyDescent="0.35">
      <c r="L5166" s="27" t="s">
        <v>4115</v>
      </c>
      <c r="M5166" s="2">
        <v>8734.2847999999994</v>
      </c>
    </row>
    <row r="5167" spans="12:13" x14ac:dyDescent="0.35">
      <c r="L5167" s="27" t="s">
        <v>17366</v>
      </c>
      <c r="M5167" s="2">
        <v>8731.6743000000006</v>
      </c>
    </row>
    <row r="5168" spans="12:13" x14ac:dyDescent="0.35">
      <c r="L5168" s="27" t="s">
        <v>14227</v>
      </c>
      <c r="M5168" s="2">
        <v>8727.7061999999987</v>
      </c>
    </row>
    <row r="5169" spans="12:13" x14ac:dyDescent="0.35">
      <c r="L5169" s="27" t="s">
        <v>17745</v>
      </c>
      <c r="M5169" s="2">
        <v>8726.6675999999989</v>
      </c>
    </row>
    <row r="5170" spans="12:13" x14ac:dyDescent="0.35">
      <c r="L5170" s="27" t="s">
        <v>17672</v>
      </c>
      <c r="M5170" s="2">
        <v>8715.0643</v>
      </c>
    </row>
    <row r="5171" spans="12:13" x14ac:dyDescent="0.35">
      <c r="L5171" s="27" t="s">
        <v>9743</v>
      </c>
      <c r="M5171" s="2">
        <v>8713.1126999999997</v>
      </c>
    </row>
    <row r="5172" spans="12:13" x14ac:dyDescent="0.35">
      <c r="L5172" s="27" t="s">
        <v>16253</v>
      </c>
      <c r="M5172" s="2">
        <v>8709.9434000000001</v>
      </c>
    </row>
    <row r="5173" spans="12:13" x14ac:dyDescent="0.35">
      <c r="L5173" s="27" t="s">
        <v>3094</v>
      </c>
      <c r="M5173" s="2">
        <v>8706.8338000000003</v>
      </c>
    </row>
    <row r="5174" spans="12:13" x14ac:dyDescent="0.35">
      <c r="L5174" s="27" t="s">
        <v>11376</v>
      </c>
      <c r="M5174" s="2">
        <v>8700.3649999999998</v>
      </c>
    </row>
    <row r="5175" spans="12:13" x14ac:dyDescent="0.35">
      <c r="L5175" s="27" t="s">
        <v>12113</v>
      </c>
      <c r="M5175" s="2">
        <v>8700.1659</v>
      </c>
    </row>
    <row r="5176" spans="12:13" x14ac:dyDescent="0.35">
      <c r="L5176" s="27" t="s">
        <v>12963</v>
      </c>
      <c r="M5176" s="2">
        <v>8693.1058999999987</v>
      </c>
    </row>
    <row r="5177" spans="12:13" x14ac:dyDescent="0.35">
      <c r="L5177" s="27" t="s">
        <v>2499</v>
      </c>
      <c r="M5177" s="2">
        <v>8688.8279999999995</v>
      </c>
    </row>
    <row r="5178" spans="12:13" x14ac:dyDescent="0.35">
      <c r="L5178" s="27" t="s">
        <v>17466</v>
      </c>
      <c r="M5178" s="2">
        <v>8688.7173000000003</v>
      </c>
    </row>
    <row r="5179" spans="12:13" x14ac:dyDescent="0.35">
      <c r="L5179" s="27" t="s">
        <v>7287</v>
      </c>
      <c r="M5179" s="2">
        <v>8680.6237000000001</v>
      </c>
    </row>
    <row r="5180" spans="12:13" x14ac:dyDescent="0.35">
      <c r="L5180" s="27" t="s">
        <v>7453</v>
      </c>
      <c r="M5180" s="2">
        <v>8671.6769999999997</v>
      </c>
    </row>
    <row r="5181" spans="12:13" x14ac:dyDescent="0.35">
      <c r="L5181" s="27" t="s">
        <v>13142</v>
      </c>
      <c r="M5181" s="2">
        <v>8671.1376999999993</v>
      </c>
    </row>
    <row r="5182" spans="12:13" x14ac:dyDescent="0.35">
      <c r="L5182" s="27" t="s">
        <v>17896</v>
      </c>
      <c r="M5182" s="2">
        <v>8670.0306</v>
      </c>
    </row>
    <row r="5183" spans="12:13" x14ac:dyDescent="0.35">
      <c r="L5183" s="27" t="s">
        <v>16636</v>
      </c>
      <c r="M5183" s="2">
        <v>8664.9231</v>
      </c>
    </row>
    <row r="5184" spans="12:13" x14ac:dyDescent="0.35">
      <c r="L5184" s="27" t="s">
        <v>1855</v>
      </c>
      <c r="M5184" s="2">
        <v>8662.0630000000001</v>
      </c>
    </row>
    <row r="5185" spans="12:13" x14ac:dyDescent="0.35">
      <c r="L5185" s="27" t="s">
        <v>17761</v>
      </c>
      <c r="M5185" s="2">
        <v>8658.7199999999993</v>
      </c>
    </row>
    <row r="5186" spans="12:13" x14ac:dyDescent="0.35">
      <c r="L5186" s="27" t="s">
        <v>12702</v>
      </c>
      <c r="M5186" s="2">
        <v>8658.7199999999993</v>
      </c>
    </row>
    <row r="5187" spans="12:13" x14ac:dyDescent="0.35">
      <c r="L5187" s="27" t="s">
        <v>11964</v>
      </c>
      <c r="M5187" s="2">
        <v>8658.7199999999993</v>
      </c>
    </row>
    <row r="5188" spans="12:13" x14ac:dyDescent="0.35">
      <c r="L5188" s="27" t="s">
        <v>12141</v>
      </c>
      <c r="M5188" s="2">
        <v>8658.7199999999993</v>
      </c>
    </row>
    <row r="5189" spans="12:13" x14ac:dyDescent="0.35">
      <c r="L5189" s="27" t="s">
        <v>10847</v>
      </c>
      <c r="M5189" s="2">
        <v>8658.7199999999993</v>
      </c>
    </row>
    <row r="5190" spans="12:13" x14ac:dyDescent="0.35">
      <c r="L5190" s="27" t="s">
        <v>15109</v>
      </c>
      <c r="M5190" s="2">
        <v>8656.3924999999999</v>
      </c>
    </row>
    <row r="5191" spans="12:13" x14ac:dyDescent="0.35">
      <c r="L5191" s="27" t="s">
        <v>2488</v>
      </c>
      <c r="M5191" s="2">
        <v>8655.6571999999996</v>
      </c>
    </row>
    <row r="5192" spans="12:13" x14ac:dyDescent="0.35">
      <c r="L5192" s="27" t="s">
        <v>11014</v>
      </c>
      <c r="M5192" s="2">
        <v>8655.1124</v>
      </c>
    </row>
    <row r="5193" spans="12:13" x14ac:dyDescent="0.35">
      <c r="L5193" s="27" t="s">
        <v>2042</v>
      </c>
      <c r="M5193" s="2">
        <v>8653.7163</v>
      </c>
    </row>
    <row r="5194" spans="12:13" x14ac:dyDescent="0.35">
      <c r="L5194" s="27" t="s">
        <v>6402</v>
      </c>
      <c r="M5194" s="2">
        <v>8649.7628999999997</v>
      </c>
    </row>
    <row r="5195" spans="12:13" x14ac:dyDescent="0.35">
      <c r="L5195" s="27" t="s">
        <v>12692</v>
      </c>
      <c r="M5195" s="2">
        <v>8638.2700999999997</v>
      </c>
    </row>
    <row r="5196" spans="12:13" x14ac:dyDescent="0.35">
      <c r="L5196" s="27" t="s">
        <v>4411</v>
      </c>
      <c r="M5196" s="2">
        <v>8635.9683999999997</v>
      </c>
    </row>
    <row r="5197" spans="12:13" x14ac:dyDescent="0.35">
      <c r="L5197" s="27" t="s">
        <v>8965</v>
      </c>
      <c r="M5197" s="2">
        <v>8632.9400999999998</v>
      </c>
    </row>
    <row r="5198" spans="12:13" x14ac:dyDescent="0.35">
      <c r="L5198" s="27" t="s">
        <v>18381</v>
      </c>
      <c r="M5198" s="2">
        <v>8632.0233000000007</v>
      </c>
    </row>
    <row r="5199" spans="12:13" x14ac:dyDescent="0.35">
      <c r="L5199" s="27" t="s">
        <v>9706</v>
      </c>
      <c r="M5199" s="2">
        <v>8627.8715000000011</v>
      </c>
    </row>
    <row r="5200" spans="12:13" x14ac:dyDescent="0.35">
      <c r="L5200" s="27" t="s">
        <v>17028</v>
      </c>
      <c r="M5200" s="2">
        <v>8622.5885999999991</v>
      </c>
    </row>
    <row r="5201" spans="12:13" x14ac:dyDescent="0.35">
      <c r="L5201" s="27" t="s">
        <v>4703</v>
      </c>
      <c r="M5201" s="2">
        <v>8621.9169999999995</v>
      </c>
    </row>
    <row r="5202" spans="12:13" x14ac:dyDescent="0.35">
      <c r="L5202" s="27" t="s">
        <v>14500</v>
      </c>
      <c r="M5202" s="2">
        <v>8621.8947000000007</v>
      </c>
    </row>
    <row r="5203" spans="12:13" x14ac:dyDescent="0.35">
      <c r="L5203" s="27" t="s">
        <v>13903</v>
      </c>
      <c r="M5203" s="2">
        <v>8616.2858000000015</v>
      </c>
    </row>
    <row r="5204" spans="12:13" x14ac:dyDescent="0.35">
      <c r="L5204" s="27" t="s">
        <v>17808</v>
      </c>
      <c r="M5204" s="2">
        <v>8608.7870000000003</v>
      </c>
    </row>
    <row r="5205" spans="12:13" x14ac:dyDescent="0.35">
      <c r="L5205" s="27" t="s">
        <v>8234</v>
      </c>
      <c r="M5205" s="2">
        <v>8605.807499999999</v>
      </c>
    </row>
    <row r="5206" spans="12:13" x14ac:dyDescent="0.35">
      <c r="L5206" s="27" t="s">
        <v>8507</v>
      </c>
      <c r="M5206" s="2">
        <v>8603.1411000000007</v>
      </c>
    </row>
    <row r="5207" spans="12:13" x14ac:dyDescent="0.35">
      <c r="L5207" s="27" t="s">
        <v>2195</v>
      </c>
      <c r="M5207" s="2">
        <v>8602.7351999999992</v>
      </c>
    </row>
    <row r="5208" spans="12:13" x14ac:dyDescent="0.35">
      <c r="L5208" s="27" t="s">
        <v>9021</v>
      </c>
      <c r="M5208" s="2">
        <v>8602.009399999999</v>
      </c>
    </row>
    <row r="5209" spans="12:13" x14ac:dyDescent="0.35">
      <c r="L5209" s="27" t="s">
        <v>16410</v>
      </c>
      <c r="M5209" s="2">
        <v>8591.6499000000003</v>
      </c>
    </row>
    <row r="5210" spans="12:13" x14ac:dyDescent="0.35">
      <c r="L5210" s="27" t="s">
        <v>7404</v>
      </c>
      <c r="M5210" s="2">
        <v>8586.2780000000002</v>
      </c>
    </row>
    <row r="5211" spans="12:13" x14ac:dyDescent="0.35">
      <c r="L5211" s="27" t="s">
        <v>6379</v>
      </c>
      <c r="M5211" s="2">
        <v>8575.5115999999998</v>
      </c>
    </row>
    <row r="5212" spans="12:13" x14ac:dyDescent="0.35">
      <c r="L5212" s="27" t="s">
        <v>13576</v>
      </c>
      <c r="M5212" s="2">
        <v>8571.2858999999989</v>
      </c>
    </row>
    <row r="5213" spans="12:13" x14ac:dyDescent="0.35">
      <c r="L5213" s="27" t="s">
        <v>6560</v>
      </c>
      <c r="M5213" s="2">
        <v>8566.9390000000003</v>
      </c>
    </row>
    <row r="5214" spans="12:13" x14ac:dyDescent="0.35">
      <c r="L5214" s="27" t="s">
        <v>14002</v>
      </c>
      <c r="M5214" s="2">
        <v>8561.5558999999994</v>
      </c>
    </row>
    <row r="5215" spans="12:13" x14ac:dyDescent="0.35">
      <c r="L5215" s="27" t="s">
        <v>1194</v>
      </c>
      <c r="M5215" s="2">
        <v>8559.0919999999987</v>
      </c>
    </row>
    <row r="5216" spans="12:13" x14ac:dyDescent="0.35">
      <c r="L5216" s="27" t="s">
        <v>6161</v>
      </c>
      <c r="M5216" s="2">
        <v>8546.8865000000005</v>
      </c>
    </row>
    <row r="5217" spans="12:13" x14ac:dyDescent="0.35">
      <c r="L5217" s="27" t="s">
        <v>4094</v>
      </c>
      <c r="M5217" s="2">
        <v>8544.1558000000005</v>
      </c>
    </row>
    <row r="5218" spans="12:13" x14ac:dyDescent="0.35">
      <c r="L5218" s="27" t="s">
        <v>3526</v>
      </c>
      <c r="M5218" s="2">
        <v>8544.0670000000009</v>
      </c>
    </row>
    <row r="5219" spans="12:13" x14ac:dyDescent="0.35">
      <c r="L5219" s="27" t="s">
        <v>6748</v>
      </c>
      <c r="M5219" s="2">
        <v>8542.5298000000003</v>
      </c>
    </row>
    <row r="5220" spans="12:13" x14ac:dyDescent="0.35">
      <c r="L5220" s="27" t="s">
        <v>7704</v>
      </c>
      <c r="M5220" s="2">
        <v>8538.9786999999997</v>
      </c>
    </row>
    <row r="5221" spans="12:13" x14ac:dyDescent="0.35">
      <c r="L5221" s="27" t="s">
        <v>16778</v>
      </c>
      <c r="M5221" s="2">
        <v>8533.6560000000009</v>
      </c>
    </row>
    <row r="5222" spans="12:13" x14ac:dyDescent="0.35">
      <c r="L5222" s="27" t="s">
        <v>11887</v>
      </c>
      <c r="M5222" s="2">
        <v>8531.8982999999989</v>
      </c>
    </row>
    <row r="5223" spans="12:13" x14ac:dyDescent="0.35">
      <c r="L5223" s="27" t="s">
        <v>2228</v>
      </c>
      <c r="M5223" s="2">
        <v>8531.2805000000008</v>
      </c>
    </row>
    <row r="5224" spans="12:13" x14ac:dyDescent="0.35">
      <c r="L5224" s="27" t="s">
        <v>8476</v>
      </c>
      <c r="M5224" s="2">
        <v>8520.5668999999998</v>
      </c>
    </row>
    <row r="5225" spans="12:13" x14ac:dyDescent="0.35">
      <c r="L5225" s="27" t="s">
        <v>8486</v>
      </c>
      <c r="M5225" s="2">
        <v>8518.3462999999992</v>
      </c>
    </row>
    <row r="5226" spans="12:13" x14ac:dyDescent="0.35">
      <c r="L5226" s="27" t="s">
        <v>17505</v>
      </c>
      <c r="M5226" s="2">
        <v>8516.0424999999996</v>
      </c>
    </row>
    <row r="5227" spans="12:13" x14ac:dyDescent="0.35">
      <c r="L5227" s="27" t="s">
        <v>2763</v>
      </c>
      <c r="M5227" s="2">
        <v>8512.6080999999995</v>
      </c>
    </row>
    <row r="5228" spans="12:13" x14ac:dyDescent="0.35">
      <c r="L5228" s="27" t="s">
        <v>5753</v>
      </c>
      <c r="M5228" s="2">
        <v>8506.0653999999995</v>
      </c>
    </row>
    <row r="5229" spans="12:13" x14ac:dyDescent="0.35">
      <c r="L5229" s="27" t="s">
        <v>1027</v>
      </c>
      <c r="M5229" s="2">
        <v>8505.373599999999</v>
      </c>
    </row>
    <row r="5230" spans="12:13" x14ac:dyDescent="0.35">
      <c r="L5230" s="27" t="s">
        <v>16770</v>
      </c>
      <c r="M5230" s="2">
        <v>8500.7417999999998</v>
      </c>
    </row>
    <row r="5231" spans="12:13" x14ac:dyDescent="0.35">
      <c r="L5231" s="27" t="s">
        <v>9132</v>
      </c>
      <c r="M5231" s="2">
        <v>8500.2848999999987</v>
      </c>
    </row>
    <row r="5232" spans="12:13" x14ac:dyDescent="0.35">
      <c r="L5232" s="27" t="s">
        <v>14466</v>
      </c>
      <c r="M5232" s="2">
        <v>8500.2150000000001</v>
      </c>
    </row>
    <row r="5233" spans="12:13" x14ac:dyDescent="0.35">
      <c r="L5233" s="27" t="s">
        <v>12196</v>
      </c>
      <c r="M5233" s="2">
        <v>8499.5449000000008</v>
      </c>
    </row>
    <row r="5234" spans="12:13" x14ac:dyDescent="0.35">
      <c r="L5234" s="27" t="s">
        <v>17499</v>
      </c>
      <c r="M5234" s="2">
        <v>8496.5241999999998</v>
      </c>
    </row>
    <row r="5235" spans="12:13" x14ac:dyDescent="0.35">
      <c r="L5235" s="27" t="s">
        <v>3205</v>
      </c>
      <c r="M5235" s="2">
        <v>8491.5517999999993</v>
      </c>
    </row>
    <row r="5236" spans="12:13" x14ac:dyDescent="0.35">
      <c r="L5236" s="27" t="s">
        <v>14603</v>
      </c>
      <c r="M5236" s="2">
        <v>8489.5938000000006</v>
      </c>
    </row>
    <row r="5237" spans="12:13" x14ac:dyDescent="0.35">
      <c r="L5237" s="27" t="s">
        <v>11068</v>
      </c>
      <c r="M5237" s="2">
        <v>8489.5938000000006</v>
      </c>
    </row>
    <row r="5238" spans="12:13" x14ac:dyDescent="0.35">
      <c r="L5238" s="27" t="s">
        <v>11588</v>
      </c>
      <c r="M5238" s="2">
        <v>8489.5938000000006</v>
      </c>
    </row>
    <row r="5239" spans="12:13" x14ac:dyDescent="0.35">
      <c r="L5239" s="27" t="s">
        <v>4513</v>
      </c>
      <c r="M5239" s="2">
        <v>8489.5938000000006</v>
      </c>
    </row>
    <row r="5240" spans="12:13" x14ac:dyDescent="0.35">
      <c r="L5240" s="27" t="s">
        <v>6747</v>
      </c>
      <c r="M5240" s="2">
        <v>8483.4920000000002</v>
      </c>
    </row>
    <row r="5241" spans="12:13" x14ac:dyDescent="0.35">
      <c r="L5241" s="27" t="s">
        <v>2436</v>
      </c>
      <c r="M5241" s="2">
        <v>8479.2101000000002</v>
      </c>
    </row>
    <row r="5242" spans="12:13" x14ac:dyDescent="0.35">
      <c r="L5242" s="27" t="s">
        <v>16686</v>
      </c>
      <c r="M5242" s="2">
        <v>8477.2258000000002</v>
      </c>
    </row>
    <row r="5243" spans="12:13" x14ac:dyDescent="0.35">
      <c r="L5243" s="27" t="s">
        <v>10985</v>
      </c>
      <c r="M5243" s="2">
        <v>8471.7188999999998</v>
      </c>
    </row>
    <row r="5244" spans="12:13" x14ac:dyDescent="0.35">
      <c r="L5244" s="27" t="s">
        <v>9953</v>
      </c>
      <c r="M5244" s="2">
        <v>8470.8119000000006</v>
      </c>
    </row>
    <row r="5245" spans="12:13" x14ac:dyDescent="0.35">
      <c r="L5245" s="27" t="s">
        <v>11675</v>
      </c>
      <c r="M5245" s="2">
        <v>8470.1675999999989</v>
      </c>
    </row>
    <row r="5246" spans="12:13" x14ac:dyDescent="0.35">
      <c r="L5246" s="27" t="s">
        <v>10809</v>
      </c>
      <c r="M5246" s="2">
        <v>8469.6481000000003</v>
      </c>
    </row>
    <row r="5247" spans="12:13" x14ac:dyDescent="0.35">
      <c r="L5247" s="27" t="s">
        <v>12824</v>
      </c>
      <c r="M5247" s="2">
        <v>8466.0329999999994</v>
      </c>
    </row>
    <row r="5248" spans="12:13" x14ac:dyDescent="0.35">
      <c r="L5248" s="27" t="s">
        <v>6643</v>
      </c>
      <c r="M5248" s="2">
        <v>8462.8395</v>
      </c>
    </row>
    <row r="5249" spans="12:13" x14ac:dyDescent="0.35">
      <c r="L5249" s="27" t="s">
        <v>7268</v>
      </c>
      <c r="M5249" s="2">
        <v>8462.3473000000013</v>
      </c>
    </row>
    <row r="5250" spans="12:13" x14ac:dyDescent="0.35">
      <c r="L5250" s="27" t="s">
        <v>17013</v>
      </c>
      <c r="M5250" s="2">
        <v>8462.2005000000008</v>
      </c>
    </row>
    <row r="5251" spans="12:13" x14ac:dyDescent="0.35">
      <c r="L5251" s="27" t="s">
        <v>13172</v>
      </c>
      <c r="M5251" s="2">
        <v>8460.7669999999998</v>
      </c>
    </row>
    <row r="5252" spans="12:13" x14ac:dyDescent="0.35">
      <c r="L5252" s="27" t="s">
        <v>12967</v>
      </c>
      <c r="M5252" s="2">
        <v>8453.5995000000003</v>
      </c>
    </row>
    <row r="5253" spans="12:13" x14ac:dyDescent="0.35">
      <c r="L5253" s="27" t="s">
        <v>15072</v>
      </c>
      <c r="M5253" s="2">
        <v>8453.0833000000002</v>
      </c>
    </row>
    <row r="5254" spans="12:13" x14ac:dyDescent="0.35">
      <c r="L5254" s="27" t="s">
        <v>299</v>
      </c>
      <c r="M5254" s="2">
        <v>8450.4563999999991</v>
      </c>
    </row>
    <row r="5255" spans="12:13" x14ac:dyDescent="0.35">
      <c r="L5255" s="27" t="s">
        <v>10961</v>
      </c>
      <c r="M5255" s="2">
        <v>8446.4989999999998</v>
      </c>
    </row>
    <row r="5256" spans="12:13" x14ac:dyDescent="0.35">
      <c r="L5256" s="27" t="s">
        <v>2654</v>
      </c>
      <c r="M5256" s="2">
        <v>8445.751000000002</v>
      </c>
    </row>
    <row r="5257" spans="12:13" x14ac:dyDescent="0.35">
      <c r="L5257" s="27" t="s">
        <v>17468</v>
      </c>
      <c r="M5257" s="2">
        <v>8441.8547999999992</v>
      </c>
    </row>
    <row r="5258" spans="12:13" x14ac:dyDescent="0.35">
      <c r="L5258" s="27" t="s">
        <v>18360</v>
      </c>
      <c r="M5258" s="2">
        <v>8441.8547999999992</v>
      </c>
    </row>
    <row r="5259" spans="12:13" x14ac:dyDescent="0.35">
      <c r="L5259" s="27" t="s">
        <v>18191</v>
      </c>
      <c r="M5259" s="2">
        <v>8441.8547999999992</v>
      </c>
    </row>
    <row r="5260" spans="12:13" x14ac:dyDescent="0.35">
      <c r="L5260" s="27" t="s">
        <v>17077</v>
      </c>
      <c r="M5260" s="2">
        <v>8441.8547999999992</v>
      </c>
    </row>
    <row r="5261" spans="12:13" x14ac:dyDescent="0.35">
      <c r="L5261" s="27" t="s">
        <v>12663</v>
      </c>
      <c r="M5261" s="2">
        <v>8441.8547999999992</v>
      </c>
    </row>
    <row r="5262" spans="12:13" x14ac:dyDescent="0.35">
      <c r="L5262" s="27" t="s">
        <v>13086</v>
      </c>
      <c r="M5262" s="2">
        <v>8441.8547999999992</v>
      </c>
    </row>
    <row r="5263" spans="12:13" x14ac:dyDescent="0.35">
      <c r="L5263" s="27" t="s">
        <v>13063</v>
      </c>
      <c r="M5263" s="2">
        <v>8441.8547999999992</v>
      </c>
    </row>
    <row r="5264" spans="12:13" x14ac:dyDescent="0.35">
      <c r="L5264" s="27" t="s">
        <v>12250</v>
      </c>
      <c r="M5264" s="2">
        <v>8441.8547999999992</v>
      </c>
    </row>
    <row r="5265" spans="12:13" x14ac:dyDescent="0.35">
      <c r="L5265" s="27" t="s">
        <v>10252</v>
      </c>
      <c r="M5265" s="2">
        <v>8441.8547999999992</v>
      </c>
    </row>
    <row r="5266" spans="12:13" x14ac:dyDescent="0.35">
      <c r="L5266" s="27" t="s">
        <v>8310</v>
      </c>
      <c r="M5266" s="2">
        <v>8441.8547999999992</v>
      </c>
    </row>
    <row r="5267" spans="12:13" x14ac:dyDescent="0.35">
      <c r="L5267" s="27" t="s">
        <v>8186</v>
      </c>
      <c r="M5267" s="2">
        <v>8441.8547999999992</v>
      </c>
    </row>
    <row r="5268" spans="12:13" x14ac:dyDescent="0.35">
      <c r="L5268" s="27" t="s">
        <v>6702</v>
      </c>
      <c r="M5268" s="2">
        <v>8441.8547999999992</v>
      </c>
    </row>
    <row r="5269" spans="12:13" x14ac:dyDescent="0.35">
      <c r="L5269" s="27" t="s">
        <v>4506</v>
      </c>
      <c r="M5269" s="2">
        <v>8441.8547999999992</v>
      </c>
    </row>
    <row r="5270" spans="12:13" x14ac:dyDescent="0.35">
      <c r="L5270" s="27" t="s">
        <v>4612</v>
      </c>
      <c r="M5270" s="2">
        <v>8441.8547999999992</v>
      </c>
    </row>
    <row r="5271" spans="12:13" x14ac:dyDescent="0.35">
      <c r="L5271" s="27" t="s">
        <v>1146</v>
      </c>
      <c r="M5271" s="2">
        <v>8441.8547999999992</v>
      </c>
    </row>
    <row r="5272" spans="12:13" x14ac:dyDescent="0.35">
      <c r="L5272" s="27" t="s">
        <v>1469</v>
      </c>
      <c r="M5272" s="2">
        <v>8441.8547999999992</v>
      </c>
    </row>
    <row r="5273" spans="12:13" x14ac:dyDescent="0.35">
      <c r="L5273" s="27" t="s">
        <v>5552</v>
      </c>
      <c r="M5273" s="2">
        <v>8439.4983000000011</v>
      </c>
    </row>
    <row r="5274" spans="12:13" x14ac:dyDescent="0.35">
      <c r="L5274" s="27" t="s">
        <v>6685</v>
      </c>
      <c r="M5274" s="2">
        <v>8435.2276000000002</v>
      </c>
    </row>
    <row r="5275" spans="12:13" x14ac:dyDescent="0.35">
      <c r="L5275" s="27" t="s">
        <v>16445</v>
      </c>
      <c r="M5275" s="2">
        <v>8434.9639999999999</v>
      </c>
    </row>
    <row r="5276" spans="12:13" x14ac:dyDescent="0.35">
      <c r="L5276" s="27" t="s">
        <v>694</v>
      </c>
      <c r="M5276" s="2">
        <v>8434.9639999999999</v>
      </c>
    </row>
    <row r="5277" spans="12:13" x14ac:dyDescent="0.35">
      <c r="L5277" s="27" t="s">
        <v>17125</v>
      </c>
      <c r="M5277" s="2">
        <v>8427.5216</v>
      </c>
    </row>
    <row r="5278" spans="12:13" x14ac:dyDescent="0.35">
      <c r="L5278" s="27" t="s">
        <v>11582</v>
      </c>
      <c r="M5278" s="2">
        <v>8408.8558000000012</v>
      </c>
    </row>
    <row r="5279" spans="12:13" x14ac:dyDescent="0.35">
      <c r="L5279" s="27" t="s">
        <v>16479</v>
      </c>
      <c r="M5279" s="2">
        <v>8403.9369999999999</v>
      </c>
    </row>
    <row r="5280" spans="12:13" x14ac:dyDescent="0.35">
      <c r="L5280" s="27" t="s">
        <v>14556</v>
      </c>
      <c r="M5280" s="2">
        <v>8391.354800000001</v>
      </c>
    </row>
    <row r="5281" spans="12:13" x14ac:dyDescent="0.35">
      <c r="L5281" s="27" t="s">
        <v>225</v>
      </c>
      <c r="M5281" s="2">
        <v>8390.4644000000008</v>
      </c>
    </row>
    <row r="5282" spans="12:13" x14ac:dyDescent="0.35">
      <c r="L5282" s="27" t="s">
        <v>6307</v>
      </c>
      <c r="M5282" s="2">
        <v>8389.1446999999989</v>
      </c>
    </row>
    <row r="5283" spans="12:13" x14ac:dyDescent="0.35">
      <c r="L5283" s="27" t="s">
        <v>15154</v>
      </c>
      <c r="M5283" s="2">
        <v>8388.655999999999</v>
      </c>
    </row>
    <row r="5284" spans="12:13" x14ac:dyDescent="0.35">
      <c r="L5284" s="27" t="s">
        <v>11447</v>
      </c>
      <c r="M5284" s="2">
        <v>8386.8179</v>
      </c>
    </row>
    <row r="5285" spans="12:13" x14ac:dyDescent="0.35">
      <c r="L5285" s="27" t="s">
        <v>1607</v>
      </c>
      <c r="M5285" s="2">
        <v>8385.5775000000012</v>
      </c>
    </row>
    <row r="5286" spans="12:13" x14ac:dyDescent="0.35">
      <c r="L5286" s="27" t="s">
        <v>11795</v>
      </c>
      <c r="M5286" s="2">
        <v>8384.9419999999991</v>
      </c>
    </row>
    <row r="5287" spans="12:13" x14ac:dyDescent="0.35">
      <c r="L5287" s="27" t="s">
        <v>14567</v>
      </c>
      <c r="M5287" s="2">
        <v>8383.4040999999997</v>
      </c>
    </row>
    <row r="5288" spans="12:13" x14ac:dyDescent="0.35">
      <c r="L5288" s="27" t="s">
        <v>3112</v>
      </c>
      <c r="M5288" s="2">
        <v>8382.2795000000006</v>
      </c>
    </row>
    <row r="5289" spans="12:13" x14ac:dyDescent="0.35">
      <c r="L5289" s="27" t="s">
        <v>5726</v>
      </c>
      <c r="M5289" s="2">
        <v>8382.033300000001</v>
      </c>
    </row>
    <row r="5290" spans="12:13" x14ac:dyDescent="0.35">
      <c r="L5290" s="27" t="s">
        <v>16708</v>
      </c>
      <c r="M5290" s="2">
        <v>8380.6965</v>
      </c>
    </row>
    <row r="5291" spans="12:13" x14ac:dyDescent="0.35">
      <c r="L5291" s="27" t="s">
        <v>6829</v>
      </c>
      <c r="M5291" s="2">
        <v>8376.6687999999995</v>
      </c>
    </row>
    <row r="5292" spans="12:13" x14ac:dyDescent="0.35">
      <c r="L5292" s="27" t="s">
        <v>3196</v>
      </c>
      <c r="M5292" s="2">
        <v>8372.3431</v>
      </c>
    </row>
    <row r="5293" spans="12:13" x14ac:dyDescent="0.35">
      <c r="L5293" s="27" t="s">
        <v>3702</v>
      </c>
      <c r="M5293" s="2">
        <v>8367.6903999999995</v>
      </c>
    </row>
    <row r="5294" spans="12:13" x14ac:dyDescent="0.35">
      <c r="L5294" s="27" t="s">
        <v>2084</v>
      </c>
      <c r="M5294" s="2">
        <v>8367.241</v>
      </c>
    </row>
    <row r="5295" spans="12:13" x14ac:dyDescent="0.35">
      <c r="L5295" s="27" t="s">
        <v>17203</v>
      </c>
      <c r="M5295" s="2">
        <v>8366.6602999999996</v>
      </c>
    </row>
    <row r="5296" spans="12:13" x14ac:dyDescent="0.35">
      <c r="L5296" s="27" t="s">
        <v>5345</v>
      </c>
      <c r="M5296" s="2">
        <v>8365.8309000000008</v>
      </c>
    </row>
    <row r="5297" spans="12:13" x14ac:dyDescent="0.35">
      <c r="L5297" s="27" t="s">
        <v>2596</v>
      </c>
      <c r="M5297" s="2">
        <v>8364.0244000000002</v>
      </c>
    </row>
    <row r="5298" spans="12:13" x14ac:dyDescent="0.35">
      <c r="L5298" s="27" t="s">
        <v>17437</v>
      </c>
      <c r="M5298" s="2">
        <v>8359.3048999999992</v>
      </c>
    </row>
    <row r="5299" spans="12:13" x14ac:dyDescent="0.35">
      <c r="L5299" s="27" t="s">
        <v>246</v>
      </c>
      <c r="M5299" s="2">
        <v>8359.3048999999992</v>
      </c>
    </row>
    <row r="5300" spans="12:13" x14ac:dyDescent="0.35">
      <c r="L5300" s="27" t="s">
        <v>7289</v>
      </c>
      <c r="M5300" s="2">
        <v>8358.2880000000005</v>
      </c>
    </row>
    <row r="5301" spans="12:13" x14ac:dyDescent="0.35">
      <c r="L5301" s="27" t="s">
        <v>12071</v>
      </c>
      <c r="M5301" s="2">
        <v>8357.4516000000003</v>
      </c>
    </row>
    <row r="5302" spans="12:13" x14ac:dyDescent="0.35">
      <c r="L5302" s="27" t="s">
        <v>7026</v>
      </c>
      <c r="M5302" s="2">
        <v>8355.5763000000006</v>
      </c>
    </row>
    <row r="5303" spans="12:13" x14ac:dyDescent="0.35">
      <c r="L5303" s="27" t="s">
        <v>4157</v>
      </c>
      <c r="M5303" s="2">
        <v>8355.3011999999999</v>
      </c>
    </row>
    <row r="5304" spans="12:13" x14ac:dyDescent="0.35">
      <c r="L5304" s="27" t="s">
        <v>2139</v>
      </c>
      <c r="M5304" s="2">
        <v>8354.1041000000005</v>
      </c>
    </row>
    <row r="5305" spans="12:13" x14ac:dyDescent="0.35">
      <c r="L5305" s="27" t="s">
        <v>4588</v>
      </c>
      <c r="M5305" s="2">
        <v>8352.9395999999997</v>
      </c>
    </row>
    <row r="5306" spans="12:13" x14ac:dyDescent="0.35">
      <c r="L5306" s="27" t="s">
        <v>7518</v>
      </c>
      <c r="M5306" s="2">
        <v>8351.5720999999994</v>
      </c>
    </row>
    <row r="5307" spans="12:13" x14ac:dyDescent="0.35">
      <c r="L5307" s="27" t="s">
        <v>12501</v>
      </c>
      <c r="M5307" s="2">
        <v>8349.2808999999997</v>
      </c>
    </row>
    <row r="5308" spans="12:13" x14ac:dyDescent="0.35">
      <c r="L5308" s="27" t="s">
        <v>392</v>
      </c>
      <c r="M5308" s="2">
        <v>8345.3372999999992</v>
      </c>
    </row>
    <row r="5309" spans="12:13" x14ac:dyDescent="0.35">
      <c r="L5309" s="27" t="s">
        <v>437</v>
      </c>
      <c r="M5309" s="2">
        <v>8344.711699999998</v>
      </c>
    </row>
    <row r="5310" spans="12:13" x14ac:dyDescent="0.35">
      <c r="L5310" s="27" t="s">
        <v>14833</v>
      </c>
      <c r="M5310" s="2">
        <v>8343.5717999999997</v>
      </c>
    </row>
    <row r="5311" spans="12:13" x14ac:dyDescent="0.35">
      <c r="L5311" s="27" t="s">
        <v>18002</v>
      </c>
      <c r="M5311" s="2">
        <v>8342.6579999999994</v>
      </c>
    </row>
    <row r="5312" spans="12:13" x14ac:dyDescent="0.35">
      <c r="L5312" s="27" t="s">
        <v>2361</v>
      </c>
      <c r="M5312" s="2">
        <v>8341.1319000000003</v>
      </c>
    </row>
    <row r="5313" spans="12:13" x14ac:dyDescent="0.35">
      <c r="L5313" s="27" t="s">
        <v>7646</v>
      </c>
      <c r="M5313" s="2">
        <v>8340.2729999999992</v>
      </c>
    </row>
    <row r="5314" spans="12:13" x14ac:dyDescent="0.35">
      <c r="L5314" s="27" t="s">
        <v>10569</v>
      </c>
      <c r="M5314" s="2">
        <v>8338.2258999999995</v>
      </c>
    </row>
    <row r="5315" spans="12:13" x14ac:dyDescent="0.35">
      <c r="L5315" s="27" t="s">
        <v>217</v>
      </c>
      <c r="M5315" s="2">
        <v>8337.4171999999999</v>
      </c>
    </row>
    <row r="5316" spans="12:13" x14ac:dyDescent="0.35">
      <c r="L5316" s="27" t="s">
        <v>1584</v>
      </c>
      <c r="M5316" s="2">
        <v>8337.0998</v>
      </c>
    </row>
    <row r="5317" spans="12:13" x14ac:dyDescent="0.35">
      <c r="L5317" s="27" t="s">
        <v>435</v>
      </c>
      <c r="M5317" s="2">
        <v>8336.1676000000007</v>
      </c>
    </row>
    <row r="5318" spans="12:13" x14ac:dyDescent="0.35">
      <c r="L5318" s="27" t="s">
        <v>18213</v>
      </c>
      <c r="M5318" s="2">
        <v>8333.3606</v>
      </c>
    </row>
    <row r="5319" spans="12:13" x14ac:dyDescent="0.35">
      <c r="L5319" s="27" t="s">
        <v>6505</v>
      </c>
      <c r="M5319" s="2">
        <v>8332.0277000000006</v>
      </c>
    </row>
    <row r="5320" spans="12:13" x14ac:dyDescent="0.35">
      <c r="L5320" s="27" t="s">
        <v>4208</v>
      </c>
      <c r="M5320" s="2">
        <v>8331.5833999999995</v>
      </c>
    </row>
    <row r="5321" spans="12:13" x14ac:dyDescent="0.35">
      <c r="L5321" s="27" t="s">
        <v>2872</v>
      </c>
      <c r="M5321" s="2">
        <v>8328.0205000000005</v>
      </c>
    </row>
    <row r="5322" spans="12:13" x14ac:dyDescent="0.35">
      <c r="L5322" s="27" t="s">
        <v>10090</v>
      </c>
      <c r="M5322" s="2">
        <v>8326.7839000000004</v>
      </c>
    </row>
    <row r="5323" spans="12:13" x14ac:dyDescent="0.35">
      <c r="L5323" s="27" t="s">
        <v>5294</v>
      </c>
      <c r="M5323" s="2">
        <v>8326.1475000000009</v>
      </c>
    </row>
    <row r="5324" spans="12:13" x14ac:dyDescent="0.35">
      <c r="L5324" s="27" t="s">
        <v>6056</v>
      </c>
      <c r="M5324" s="2">
        <v>8323.0707000000002</v>
      </c>
    </row>
    <row r="5325" spans="12:13" x14ac:dyDescent="0.35">
      <c r="L5325" s="27" t="s">
        <v>5517</v>
      </c>
      <c r="M5325" s="2">
        <v>8322.2106000000003</v>
      </c>
    </row>
    <row r="5326" spans="12:13" x14ac:dyDescent="0.35">
      <c r="L5326" s="27" t="s">
        <v>1353</v>
      </c>
      <c r="M5326" s="2">
        <v>8322.0517999999993</v>
      </c>
    </row>
    <row r="5327" spans="12:13" x14ac:dyDescent="0.35">
      <c r="L5327" s="27" t="s">
        <v>11248</v>
      </c>
      <c r="M5327" s="2">
        <v>8321.3293999999987</v>
      </c>
    </row>
    <row r="5328" spans="12:13" x14ac:dyDescent="0.35">
      <c r="L5328" s="27" t="s">
        <v>808</v>
      </c>
      <c r="M5328" s="2">
        <v>8321.0723999999991</v>
      </c>
    </row>
    <row r="5329" spans="12:13" x14ac:dyDescent="0.35">
      <c r="L5329" s="27" t="s">
        <v>13151</v>
      </c>
      <c r="M5329" s="2">
        <v>8311.9957000000013</v>
      </c>
    </row>
    <row r="5330" spans="12:13" x14ac:dyDescent="0.35">
      <c r="L5330" s="27" t="s">
        <v>2725</v>
      </c>
      <c r="M5330" s="2">
        <v>8306.6319999999996</v>
      </c>
    </row>
    <row r="5331" spans="12:13" x14ac:dyDescent="0.35">
      <c r="L5331" s="27" t="s">
        <v>17577</v>
      </c>
      <c r="M5331" s="2">
        <v>8304.6935999999987</v>
      </c>
    </row>
    <row r="5332" spans="12:13" x14ac:dyDescent="0.35">
      <c r="L5332" s="27" t="s">
        <v>8895</v>
      </c>
      <c r="M5332" s="2">
        <v>8301.5298999999995</v>
      </c>
    </row>
    <row r="5333" spans="12:13" x14ac:dyDescent="0.35">
      <c r="L5333" s="27" t="s">
        <v>3226</v>
      </c>
      <c r="M5333" s="2">
        <v>8301.4657000000007</v>
      </c>
    </row>
    <row r="5334" spans="12:13" x14ac:dyDescent="0.35">
      <c r="L5334" s="27" t="s">
        <v>807</v>
      </c>
      <c r="M5334" s="2">
        <v>8300.8742000000002</v>
      </c>
    </row>
    <row r="5335" spans="12:13" x14ac:dyDescent="0.35">
      <c r="L5335" s="27" t="s">
        <v>5084</v>
      </c>
      <c r="M5335" s="2">
        <v>8297.5982999999997</v>
      </c>
    </row>
    <row r="5336" spans="12:13" x14ac:dyDescent="0.35">
      <c r="L5336" s="27" t="s">
        <v>7389</v>
      </c>
      <c r="M5336" s="2">
        <v>8297.2163999999993</v>
      </c>
    </row>
    <row r="5337" spans="12:13" x14ac:dyDescent="0.35">
      <c r="L5337" s="27" t="s">
        <v>1752</v>
      </c>
      <c r="M5337" s="2">
        <v>8292.1661999999997</v>
      </c>
    </row>
    <row r="5338" spans="12:13" x14ac:dyDescent="0.35">
      <c r="L5338" s="27" t="s">
        <v>7247</v>
      </c>
      <c r="M5338" s="2">
        <v>8290.400599999999</v>
      </c>
    </row>
    <row r="5339" spans="12:13" x14ac:dyDescent="0.35">
      <c r="L5339" s="27" t="s">
        <v>979</v>
      </c>
      <c r="M5339" s="2">
        <v>8279.7419000000009</v>
      </c>
    </row>
    <row r="5340" spans="12:13" x14ac:dyDescent="0.35">
      <c r="L5340" s="27" t="s">
        <v>2283</v>
      </c>
      <c r="M5340" s="2">
        <v>8279.3174999999992</v>
      </c>
    </row>
    <row r="5341" spans="12:13" x14ac:dyDescent="0.35">
      <c r="L5341" s="27" t="s">
        <v>8452</v>
      </c>
      <c r="M5341" s="2">
        <v>8277.6743999999999</v>
      </c>
    </row>
    <row r="5342" spans="12:13" x14ac:dyDescent="0.35">
      <c r="L5342" s="27" t="s">
        <v>8440</v>
      </c>
      <c r="M5342" s="2">
        <v>8276.6558000000005</v>
      </c>
    </row>
    <row r="5343" spans="12:13" x14ac:dyDescent="0.35">
      <c r="L5343" s="27" t="s">
        <v>1049</v>
      </c>
      <c r="M5343" s="2">
        <v>8270.7671999999984</v>
      </c>
    </row>
    <row r="5344" spans="12:13" x14ac:dyDescent="0.35">
      <c r="L5344" s="27" t="s">
        <v>16138</v>
      </c>
      <c r="M5344" s="2">
        <v>8270.1939999999995</v>
      </c>
    </row>
    <row r="5345" spans="12:13" x14ac:dyDescent="0.35">
      <c r="L5345" s="27" t="s">
        <v>11787</v>
      </c>
      <c r="M5345" s="2">
        <v>8269.2425999999996</v>
      </c>
    </row>
    <row r="5346" spans="12:13" x14ac:dyDescent="0.35">
      <c r="L5346" s="27" t="s">
        <v>17828</v>
      </c>
      <c r="M5346" s="2">
        <v>8266.3622999999989</v>
      </c>
    </row>
    <row r="5347" spans="12:13" x14ac:dyDescent="0.35">
      <c r="L5347" s="27" t="s">
        <v>14486</v>
      </c>
      <c r="M5347" s="2">
        <v>8257.7224999999999</v>
      </c>
    </row>
    <row r="5348" spans="12:13" x14ac:dyDescent="0.35">
      <c r="L5348" s="27" t="s">
        <v>5385</v>
      </c>
      <c r="M5348" s="2">
        <v>8257.7224999999999</v>
      </c>
    </row>
    <row r="5349" spans="12:13" x14ac:dyDescent="0.35">
      <c r="L5349" s="27" t="s">
        <v>18538</v>
      </c>
      <c r="M5349" s="2">
        <v>8255.7836000000007</v>
      </c>
    </row>
    <row r="5350" spans="12:13" x14ac:dyDescent="0.35">
      <c r="L5350" s="27" t="s">
        <v>2826</v>
      </c>
      <c r="M5350" s="2">
        <v>8251.9561999999987</v>
      </c>
    </row>
    <row r="5351" spans="12:13" x14ac:dyDescent="0.35">
      <c r="L5351" s="27" t="s">
        <v>13899</v>
      </c>
      <c r="M5351" s="2">
        <v>8248.4563999999991</v>
      </c>
    </row>
    <row r="5352" spans="12:13" x14ac:dyDescent="0.35">
      <c r="L5352" s="27" t="s">
        <v>5934</v>
      </c>
      <c r="M5352" s="2">
        <v>8247.9693000000007</v>
      </c>
    </row>
    <row r="5353" spans="12:13" x14ac:dyDescent="0.35">
      <c r="L5353" s="27" t="s">
        <v>5257</v>
      </c>
      <c r="M5353" s="2">
        <v>8247.1985999999997</v>
      </c>
    </row>
    <row r="5354" spans="12:13" x14ac:dyDescent="0.35">
      <c r="L5354" s="27" t="s">
        <v>2111</v>
      </c>
      <c r="M5354" s="2">
        <v>8243.4329999999991</v>
      </c>
    </row>
    <row r="5355" spans="12:13" x14ac:dyDescent="0.35">
      <c r="L5355" s="27" t="s">
        <v>1254</v>
      </c>
      <c r="M5355" s="2">
        <v>8235.8187999999991</v>
      </c>
    </row>
    <row r="5356" spans="12:13" x14ac:dyDescent="0.35">
      <c r="L5356" s="27" t="s">
        <v>4166</v>
      </c>
      <c r="M5356" s="2">
        <v>8235.1278999999995</v>
      </c>
    </row>
    <row r="5357" spans="12:13" x14ac:dyDescent="0.35">
      <c r="L5357" s="27" t="s">
        <v>8943</v>
      </c>
      <c r="M5357" s="2">
        <v>8230.9482000000007</v>
      </c>
    </row>
    <row r="5358" spans="12:13" x14ac:dyDescent="0.35">
      <c r="L5358" s="27" t="s">
        <v>7995</v>
      </c>
      <c r="M5358" s="2">
        <v>8218.5517999999993</v>
      </c>
    </row>
    <row r="5359" spans="12:13" x14ac:dyDescent="0.35">
      <c r="L5359" s="27" t="s">
        <v>3701</v>
      </c>
      <c r="M5359" s="2">
        <v>8218.5292000000009</v>
      </c>
    </row>
    <row r="5360" spans="12:13" x14ac:dyDescent="0.35">
      <c r="L5360" s="27" t="s">
        <v>4066</v>
      </c>
      <c r="M5360" s="2">
        <v>8217.0488999999998</v>
      </c>
    </row>
    <row r="5361" spans="12:13" x14ac:dyDescent="0.35">
      <c r="L5361" s="27" t="s">
        <v>13162</v>
      </c>
      <c r="M5361" s="2">
        <v>8210.9598999999998</v>
      </c>
    </row>
    <row r="5362" spans="12:13" x14ac:dyDescent="0.35">
      <c r="L5362" s="27" t="s">
        <v>2784</v>
      </c>
      <c r="M5362" s="2">
        <v>8207.6844000000001</v>
      </c>
    </row>
    <row r="5363" spans="12:13" x14ac:dyDescent="0.35">
      <c r="L5363" s="27" t="s">
        <v>6764</v>
      </c>
      <c r="M5363" s="2">
        <v>8206.9573999999993</v>
      </c>
    </row>
    <row r="5364" spans="12:13" x14ac:dyDescent="0.35">
      <c r="L5364" s="27" t="s">
        <v>8540</v>
      </c>
      <c r="M5364" s="2">
        <v>8205.4321999999993</v>
      </c>
    </row>
    <row r="5365" spans="12:13" x14ac:dyDescent="0.35">
      <c r="L5365" s="27" t="s">
        <v>15849</v>
      </c>
      <c r="M5365" s="2">
        <v>8197.8518000000004</v>
      </c>
    </row>
    <row r="5366" spans="12:13" x14ac:dyDescent="0.35">
      <c r="L5366" s="27" t="s">
        <v>7663</v>
      </c>
      <c r="M5366" s="2">
        <v>8191.3145000000004</v>
      </c>
    </row>
    <row r="5367" spans="12:13" x14ac:dyDescent="0.35">
      <c r="L5367" s="27" t="s">
        <v>8753</v>
      </c>
      <c r="M5367" s="2">
        <v>8190.3200000000006</v>
      </c>
    </row>
    <row r="5368" spans="12:13" x14ac:dyDescent="0.35">
      <c r="L5368" s="27" t="s">
        <v>8395</v>
      </c>
      <c r="M5368" s="2">
        <v>8189.8173000000006</v>
      </c>
    </row>
    <row r="5369" spans="12:13" x14ac:dyDescent="0.35">
      <c r="L5369" s="27" t="s">
        <v>2981</v>
      </c>
      <c r="M5369" s="2">
        <v>8186.8350999999993</v>
      </c>
    </row>
    <row r="5370" spans="12:13" x14ac:dyDescent="0.35">
      <c r="L5370" s="27" t="s">
        <v>12751</v>
      </c>
      <c r="M5370" s="2">
        <v>8182.4088000000002</v>
      </c>
    </row>
    <row r="5371" spans="12:13" x14ac:dyDescent="0.35">
      <c r="L5371" s="27" t="s">
        <v>6887</v>
      </c>
      <c r="M5371" s="2">
        <v>8181.0936000000002</v>
      </c>
    </row>
    <row r="5372" spans="12:13" x14ac:dyDescent="0.35">
      <c r="L5372" s="27" t="s">
        <v>12603</v>
      </c>
      <c r="M5372" s="2">
        <v>8178.2123999999994</v>
      </c>
    </row>
    <row r="5373" spans="12:13" x14ac:dyDescent="0.35">
      <c r="L5373" s="27" t="s">
        <v>10887</v>
      </c>
      <c r="M5373" s="2">
        <v>8170.1076999999996</v>
      </c>
    </row>
    <row r="5374" spans="12:13" x14ac:dyDescent="0.35">
      <c r="L5374" s="27" t="s">
        <v>9954</v>
      </c>
      <c r="M5374" s="2">
        <v>8162.5937999999996</v>
      </c>
    </row>
    <row r="5375" spans="12:13" x14ac:dyDescent="0.35">
      <c r="L5375" s="27" t="s">
        <v>14189</v>
      </c>
      <c r="M5375" s="2">
        <v>8159.8177999999998</v>
      </c>
    </row>
    <row r="5376" spans="12:13" x14ac:dyDescent="0.35">
      <c r="L5376" s="27" t="s">
        <v>5668</v>
      </c>
      <c r="M5376" s="2">
        <v>8156.7473000000009</v>
      </c>
    </row>
    <row r="5377" spans="12:13" x14ac:dyDescent="0.35">
      <c r="L5377" s="27" t="s">
        <v>961</v>
      </c>
      <c r="M5377" s="2">
        <v>8155.4843000000001</v>
      </c>
    </row>
    <row r="5378" spans="12:13" x14ac:dyDescent="0.35">
      <c r="L5378" s="27" t="s">
        <v>8914</v>
      </c>
      <c r="M5378" s="2">
        <v>8149.7584999999999</v>
      </c>
    </row>
    <row r="5379" spans="12:13" x14ac:dyDescent="0.35">
      <c r="L5379" s="27" t="s">
        <v>12921</v>
      </c>
      <c r="M5379" s="2">
        <v>8148.2039999999997</v>
      </c>
    </row>
    <row r="5380" spans="12:13" x14ac:dyDescent="0.35">
      <c r="L5380" s="27" t="s">
        <v>2175</v>
      </c>
      <c r="M5380" s="2">
        <v>8148.2039999999997</v>
      </c>
    </row>
    <row r="5381" spans="12:13" x14ac:dyDescent="0.35">
      <c r="L5381" s="27" t="s">
        <v>1987</v>
      </c>
      <c r="M5381" s="2">
        <v>8144.0012999999999</v>
      </c>
    </row>
    <row r="5382" spans="12:13" x14ac:dyDescent="0.35">
      <c r="L5382" s="27" t="s">
        <v>11736</v>
      </c>
      <c r="M5382" s="2">
        <v>8143.8220000000001</v>
      </c>
    </row>
    <row r="5383" spans="12:13" x14ac:dyDescent="0.35">
      <c r="L5383" s="27" t="s">
        <v>5537</v>
      </c>
      <c r="M5383" s="2">
        <v>8141.6997000000001</v>
      </c>
    </row>
    <row r="5384" spans="12:13" x14ac:dyDescent="0.35">
      <c r="L5384" s="27" t="s">
        <v>11245</v>
      </c>
      <c r="M5384" s="2">
        <v>8139.8361999999997</v>
      </c>
    </row>
    <row r="5385" spans="12:13" x14ac:dyDescent="0.35">
      <c r="L5385" s="27" t="s">
        <v>14412</v>
      </c>
      <c r="M5385" s="2">
        <v>8135.7304999999997</v>
      </c>
    </row>
    <row r="5386" spans="12:13" x14ac:dyDescent="0.35">
      <c r="L5386" s="27" t="s">
        <v>10538</v>
      </c>
      <c r="M5386" s="2">
        <v>8135.6003000000001</v>
      </c>
    </row>
    <row r="5387" spans="12:13" x14ac:dyDescent="0.35">
      <c r="L5387" s="27" t="s">
        <v>12004</v>
      </c>
      <c r="M5387" s="2">
        <v>8135.0604000000003</v>
      </c>
    </row>
    <row r="5388" spans="12:13" x14ac:dyDescent="0.35">
      <c r="L5388" s="27" t="s">
        <v>14056</v>
      </c>
      <c r="M5388" s="2">
        <v>8134.8918999999996</v>
      </c>
    </row>
    <row r="5389" spans="12:13" x14ac:dyDescent="0.35">
      <c r="L5389" s="27" t="s">
        <v>10852</v>
      </c>
      <c r="M5389" s="2">
        <v>8133.6628000000001</v>
      </c>
    </row>
    <row r="5390" spans="12:13" x14ac:dyDescent="0.35">
      <c r="L5390" s="27" t="s">
        <v>364</v>
      </c>
      <c r="M5390" s="2">
        <v>8132.3204999999998</v>
      </c>
    </row>
    <row r="5391" spans="12:13" x14ac:dyDescent="0.35">
      <c r="L5391" s="27" t="s">
        <v>7376</v>
      </c>
      <c r="M5391" s="2">
        <v>8130.4443000000001</v>
      </c>
    </row>
    <row r="5392" spans="12:13" x14ac:dyDescent="0.35">
      <c r="L5392" s="27" t="s">
        <v>18235</v>
      </c>
      <c r="M5392" s="2">
        <v>8127.4016000000001</v>
      </c>
    </row>
    <row r="5393" spans="12:13" x14ac:dyDescent="0.35">
      <c r="L5393" s="27" t="s">
        <v>13045</v>
      </c>
      <c r="M5393" s="2">
        <v>8123.3906999999999</v>
      </c>
    </row>
    <row r="5394" spans="12:13" x14ac:dyDescent="0.35">
      <c r="L5394" s="27" t="s">
        <v>15125</v>
      </c>
      <c r="M5394" s="2">
        <v>8122.5528000000004</v>
      </c>
    </row>
    <row r="5395" spans="12:13" x14ac:dyDescent="0.35">
      <c r="L5395" s="27" t="s">
        <v>13561</v>
      </c>
      <c r="M5395" s="2">
        <v>8121.7678999999998</v>
      </c>
    </row>
    <row r="5396" spans="12:13" x14ac:dyDescent="0.35">
      <c r="L5396" s="27" t="s">
        <v>18007</v>
      </c>
      <c r="M5396" s="2">
        <v>8119.1889000000001</v>
      </c>
    </row>
    <row r="5397" spans="12:13" x14ac:dyDescent="0.35">
      <c r="L5397" s="27" t="s">
        <v>12777</v>
      </c>
      <c r="M5397" s="2">
        <v>8119.1889000000001</v>
      </c>
    </row>
    <row r="5398" spans="12:13" x14ac:dyDescent="0.35">
      <c r="L5398" s="27" t="s">
        <v>10407</v>
      </c>
      <c r="M5398" s="2">
        <v>8119.1889000000001</v>
      </c>
    </row>
    <row r="5399" spans="12:13" x14ac:dyDescent="0.35">
      <c r="L5399" s="27" t="s">
        <v>8971</v>
      </c>
      <c r="M5399" s="2">
        <v>8119.1889000000001</v>
      </c>
    </row>
    <row r="5400" spans="12:13" x14ac:dyDescent="0.35">
      <c r="L5400" s="27" t="s">
        <v>691</v>
      </c>
      <c r="M5400" s="2">
        <v>8114.1180000000004</v>
      </c>
    </row>
    <row r="5401" spans="12:13" x14ac:dyDescent="0.35">
      <c r="L5401" s="27" t="s">
        <v>17195</v>
      </c>
      <c r="M5401" s="2">
        <v>8112.3666999999996</v>
      </c>
    </row>
    <row r="5402" spans="12:13" x14ac:dyDescent="0.35">
      <c r="L5402" s="27" t="s">
        <v>14427</v>
      </c>
      <c r="M5402" s="2">
        <v>8111.3594999999996</v>
      </c>
    </row>
    <row r="5403" spans="12:13" x14ac:dyDescent="0.35">
      <c r="L5403" s="27" t="s">
        <v>4899</v>
      </c>
      <c r="M5403" s="2">
        <v>8108.2536</v>
      </c>
    </row>
    <row r="5404" spans="12:13" x14ac:dyDescent="0.35">
      <c r="L5404" s="27" t="s">
        <v>8207</v>
      </c>
      <c r="M5404" s="2">
        <v>8107.0370000000003</v>
      </c>
    </row>
    <row r="5405" spans="12:13" x14ac:dyDescent="0.35">
      <c r="L5405" s="27" t="s">
        <v>3168</v>
      </c>
      <c r="M5405" s="2">
        <v>8105.4066999999995</v>
      </c>
    </row>
    <row r="5406" spans="12:13" x14ac:dyDescent="0.35">
      <c r="L5406" s="27" t="s">
        <v>6368</v>
      </c>
      <c r="M5406" s="2">
        <v>8099.6345000000001</v>
      </c>
    </row>
    <row r="5407" spans="12:13" x14ac:dyDescent="0.35">
      <c r="L5407" s="27" t="s">
        <v>2198</v>
      </c>
      <c r="M5407" s="2">
        <v>8099.4778999999999</v>
      </c>
    </row>
    <row r="5408" spans="12:13" x14ac:dyDescent="0.35">
      <c r="L5408" s="27" t="s">
        <v>13733</v>
      </c>
      <c r="M5408" s="2">
        <v>8098.8941000000004</v>
      </c>
    </row>
    <row r="5409" spans="12:13" x14ac:dyDescent="0.35">
      <c r="L5409" s="27" t="s">
        <v>5041</v>
      </c>
      <c r="M5409" s="2">
        <v>8098.1585999999998</v>
      </c>
    </row>
    <row r="5410" spans="12:13" x14ac:dyDescent="0.35">
      <c r="L5410" s="27" t="s">
        <v>1504</v>
      </c>
      <c r="M5410" s="2">
        <v>8097.6569</v>
      </c>
    </row>
    <row r="5411" spans="12:13" x14ac:dyDescent="0.35">
      <c r="L5411" s="27" t="s">
        <v>16322</v>
      </c>
      <c r="M5411" s="2">
        <v>8091.2530000000006</v>
      </c>
    </row>
    <row r="5412" spans="12:13" x14ac:dyDescent="0.35">
      <c r="L5412" s="27" t="s">
        <v>14873</v>
      </c>
      <c r="M5412" s="2">
        <v>8089.2043999999996</v>
      </c>
    </row>
    <row r="5413" spans="12:13" x14ac:dyDescent="0.35">
      <c r="L5413" s="27" t="s">
        <v>6204</v>
      </c>
      <c r="M5413" s="2">
        <v>8088.0294000000004</v>
      </c>
    </row>
    <row r="5414" spans="12:13" x14ac:dyDescent="0.35">
      <c r="L5414" s="27" t="s">
        <v>15121</v>
      </c>
      <c r="M5414" s="2">
        <v>8087.3438999999998</v>
      </c>
    </row>
    <row r="5415" spans="12:13" x14ac:dyDescent="0.35">
      <c r="L5415" s="27" t="s">
        <v>18336</v>
      </c>
      <c r="M5415" s="2">
        <v>8087.3089</v>
      </c>
    </row>
    <row r="5416" spans="12:13" x14ac:dyDescent="0.35">
      <c r="L5416" s="27" t="s">
        <v>14407</v>
      </c>
      <c r="M5416" s="2">
        <v>8086.8140999999996</v>
      </c>
    </row>
    <row r="5417" spans="12:13" x14ac:dyDescent="0.35">
      <c r="L5417" s="27" t="s">
        <v>7819</v>
      </c>
      <c r="M5417" s="2">
        <v>8075.8652999999995</v>
      </c>
    </row>
    <row r="5418" spans="12:13" x14ac:dyDescent="0.35">
      <c r="L5418" s="27" t="s">
        <v>16725</v>
      </c>
      <c r="M5418" s="2">
        <v>8075.3401000000003</v>
      </c>
    </row>
    <row r="5419" spans="12:13" x14ac:dyDescent="0.35">
      <c r="L5419" s="27" t="s">
        <v>9556</v>
      </c>
      <c r="M5419" s="2">
        <v>8073.3231999999998</v>
      </c>
    </row>
    <row r="5420" spans="12:13" x14ac:dyDescent="0.35">
      <c r="L5420" s="27" t="s">
        <v>6300</v>
      </c>
      <c r="M5420" s="2">
        <v>8071.3323</v>
      </c>
    </row>
    <row r="5421" spans="12:13" x14ac:dyDescent="0.35">
      <c r="L5421" s="27" t="s">
        <v>8037</v>
      </c>
      <c r="M5421" s="2">
        <v>8070.7389000000003</v>
      </c>
    </row>
    <row r="5422" spans="12:13" x14ac:dyDescent="0.35">
      <c r="L5422" s="27" t="s">
        <v>11623</v>
      </c>
      <c r="M5422" s="2">
        <v>8069.3493000000008</v>
      </c>
    </row>
    <row r="5423" spans="12:13" x14ac:dyDescent="0.35">
      <c r="L5423" s="27" t="s">
        <v>17494</v>
      </c>
      <c r="M5423" s="2">
        <v>8065.960500000001</v>
      </c>
    </row>
    <row r="5424" spans="12:13" x14ac:dyDescent="0.35">
      <c r="L5424" s="27" t="s">
        <v>9599</v>
      </c>
      <c r="M5424" s="2">
        <v>8062.6390999999994</v>
      </c>
    </row>
    <row r="5425" spans="12:13" x14ac:dyDescent="0.35">
      <c r="L5425" s="27" t="s">
        <v>11710</v>
      </c>
      <c r="M5425" s="2">
        <v>8062.1436999999996</v>
      </c>
    </row>
    <row r="5426" spans="12:13" x14ac:dyDescent="0.35">
      <c r="L5426" s="27" t="s">
        <v>906</v>
      </c>
      <c r="M5426" s="2">
        <v>8062.0693000000001</v>
      </c>
    </row>
    <row r="5427" spans="12:13" x14ac:dyDescent="0.35">
      <c r="L5427" s="27" t="s">
        <v>1645</v>
      </c>
      <c r="M5427" s="2">
        <v>8058.3536999999997</v>
      </c>
    </row>
    <row r="5428" spans="12:13" x14ac:dyDescent="0.35">
      <c r="L5428" s="27" t="s">
        <v>8213</v>
      </c>
      <c r="M5428" s="2">
        <v>8055.8271000000004</v>
      </c>
    </row>
    <row r="5429" spans="12:13" x14ac:dyDescent="0.35">
      <c r="L5429" s="27" t="s">
        <v>2162</v>
      </c>
      <c r="M5429" s="2">
        <v>8054.7413999999999</v>
      </c>
    </row>
    <row r="5430" spans="12:13" x14ac:dyDescent="0.35">
      <c r="L5430" s="27" t="s">
        <v>17717</v>
      </c>
      <c r="M5430" s="2">
        <v>8047.4456</v>
      </c>
    </row>
    <row r="5431" spans="12:13" x14ac:dyDescent="0.35">
      <c r="L5431" s="27" t="s">
        <v>1267</v>
      </c>
      <c r="M5431" s="2">
        <v>8047.4456</v>
      </c>
    </row>
    <row r="5432" spans="12:13" x14ac:dyDescent="0.35">
      <c r="L5432" s="27" t="s">
        <v>17290</v>
      </c>
      <c r="M5432" s="2">
        <v>8046.7125000000005</v>
      </c>
    </row>
    <row r="5433" spans="12:13" x14ac:dyDescent="0.35">
      <c r="L5433" s="27" t="s">
        <v>2779</v>
      </c>
      <c r="M5433" s="2">
        <v>8044.7038000000002</v>
      </c>
    </row>
    <row r="5434" spans="12:13" x14ac:dyDescent="0.35">
      <c r="L5434" s="27" t="s">
        <v>6540</v>
      </c>
      <c r="M5434" s="2">
        <v>8044.1350000000002</v>
      </c>
    </row>
    <row r="5435" spans="12:13" x14ac:dyDescent="0.35">
      <c r="L5435" s="27" t="s">
        <v>8969</v>
      </c>
      <c r="M5435" s="2">
        <v>8042.9712</v>
      </c>
    </row>
    <row r="5436" spans="12:13" x14ac:dyDescent="0.35">
      <c r="L5436" s="27" t="s">
        <v>14091</v>
      </c>
      <c r="M5436" s="2">
        <v>8041.5817999999999</v>
      </c>
    </row>
    <row r="5437" spans="12:13" x14ac:dyDescent="0.35">
      <c r="L5437" s="27" t="s">
        <v>15832</v>
      </c>
      <c r="M5437" s="2">
        <v>8040.24</v>
      </c>
    </row>
    <row r="5438" spans="12:13" x14ac:dyDescent="0.35">
      <c r="L5438" s="27" t="s">
        <v>1920</v>
      </c>
      <c r="M5438" s="2">
        <v>8035.6540000000005</v>
      </c>
    </row>
    <row r="5439" spans="12:13" x14ac:dyDescent="0.35">
      <c r="L5439" s="27" t="s">
        <v>12119</v>
      </c>
      <c r="M5439" s="2">
        <v>8031.1885999999995</v>
      </c>
    </row>
    <row r="5440" spans="12:13" x14ac:dyDescent="0.35">
      <c r="L5440" s="27" t="s">
        <v>11384</v>
      </c>
      <c r="M5440" s="2">
        <v>8009.3631000000005</v>
      </c>
    </row>
    <row r="5441" spans="12:13" x14ac:dyDescent="0.35">
      <c r="L5441" s="27" t="s">
        <v>13173</v>
      </c>
      <c r="M5441" s="2">
        <v>8007.3286000000007</v>
      </c>
    </row>
    <row r="5442" spans="12:13" x14ac:dyDescent="0.35">
      <c r="L5442" s="27" t="s">
        <v>3352</v>
      </c>
      <c r="M5442" s="2">
        <v>8005.5102999999999</v>
      </c>
    </row>
    <row r="5443" spans="12:13" x14ac:dyDescent="0.35">
      <c r="L5443" s="27" t="s">
        <v>14675</v>
      </c>
      <c r="M5443" s="2">
        <v>8001.9760000000006</v>
      </c>
    </row>
    <row r="5444" spans="12:13" x14ac:dyDescent="0.35">
      <c r="L5444" s="27" t="s">
        <v>14677</v>
      </c>
      <c r="M5444" s="2">
        <v>8001.1519000000008</v>
      </c>
    </row>
    <row r="5445" spans="12:13" x14ac:dyDescent="0.35">
      <c r="L5445" s="27" t="s">
        <v>14032</v>
      </c>
      <c r="M5445" s="2">
        <v>8000.4467999999997</v>
      </c>
    </row>
    <row r="5446" spans="12:13" x14ac:dyDescent="0.35">
      <c r="L5446" s="27" t="s">
        <v>9912</v>
      </c>
      <c r="M5446" s="2">
        <v>7995.6189000000004</v>
      </c>
    </row>
    <row r="5447" spans="12:13" x14ac:dyDescent="0.35">
      <c r="L5447" s="27" t="s">
        <v>2434</v>
      </c>
      <c r="M5447" s="2">
        <v>7995.6189000000004</v>
      </c>
    </row>
    <row r="5448" spans="12:13" x14ac:dyDescent="0.35">
      <c r="L5448" s="27" t="s">
        <v>18504</v>
      </c>
      <c r="M5448" s="2">
        <v>7990.7386999999999</v>
      </c>
    </row>
    <row r="5449" spans="12:13" x14ac:dyDescent="0.35">
      <c r="L5449" s="27" t="s">
        <v>5451</v>
      </c>
      <c r="M5449" s="2">
        <v>7987.3357999999998</v>
      </c>
    </row>
    <row r="5450" spans="12:13" x14ac:dyDescent="0.35">
      <c r="L5450" s="27" t="s">
        <v>11322</v>
      </c>
      <c r="M5450" s="2">
        <v>7974.3158000000003</v>
      </c>
    </row>
    <row r="5451" spans="12:13" x14ac:dyDescent="0.35">
      <c r="L5451" s="27" t="s">
        <v>16952</v>
      </c>
      <c r="M5451" s="2">
        <v>7969.2067999999999</v>
      </c>
    </row>
    <row r="5452" spans="12:13" x14ac:dyDescent="0.35">
      <c r="L5452" s="27" t="s">
        <v>6222</v>
      </c>
      <c r="M5452" s="2">
        <v>7964.3807999999999</v>
      </c>
    </row>
    <row r="5453" spans="12:13" x14ac:dyDescent="0.35">
      <c r="L5453" s="27" t="s">
        <v>4039</v>
      </c>
      <c r="M5453" s="2">
        <v>7963.8987999999999</v>
      </c>
    </row>
    <row r="5454" spans="12:13" x14ac:dyDescent="0.35">
      <c r="L5454" s="27" t="s">
        <v>12035</v>
      </c>
      <c r="M5454" s="2">
        <v>7963.0162</v>
      </c>
    </row>
    <row r="5455" spans="12:13" x14ac:dyDescent="0.35">
      <c r="L5455" s="27" t="s">
        <v>1961</v>
      </c>
      <c r="M5455" s="2">
        <v>7961.2431999999999</v>
      </c>
    </row>
    <row r="5456" spans="12:13" x14ac:dyDescent="0.35">
      <c r="L5456" s="27" t="s">
        <v>3769</v>
      </c>
      <c r="M5456" s="2">
        <v>7953.3155999999999</v>
      </c>
    </row>
    <row r="5457" spans="12:13" x14ac:dyDescent="0.35">
      <c r="L5457" s="27" t="s">
        <v>1289</v>
      </c>
      <c r="M5457" s="2">
        <v>7947.2088999999996</v>
      </c>
    </row>
    <row r="5458" spans="12:13" x14ac:dyDescent="0.35">
      <c r="L5458" s="27" t="s">
        <v>6069</v>
      </c>
      <c r="M5458" s="2">
        <v>7946.4925999999996</v>
      </c>
    </row>
    <row r="5459" spans="12:13" x14ac:dyDescent="0.35">
      <c r="L5459" s="27" t="s">
        <v>12452</v>
      </c>
      <c r="M5459" s="2">
        <v>7945.3521999999994</v>
      </c>
    </row>
    <row r="5460" spans="12:13" x14ac:dyDescent="0.35">
      <c r="L5460" s="27" t="s">
        <v>13188</v>
      </c>
      <c r="M5460" s="2">
        <v>7936.2547000000004</v>
      </c>
    </row>
    <row r="5461" spans="12:13" x14ac:dyDescent="0.35">
      <c r="L5461" s="27" t="s">
        <v>12021</v>
      </c>
      <c r="M5461" s="2">
        <v>7936.2547000000004</v>
      </c>
    </row>
    <row r="5462" spans="12:13" x14ac:dyDescent="0.35">
      <c r="L5462" s="27" t="s">
        <v>15580</v>
      </c>
      <c r="M5462" s="2">
        <v>7926.9209000000001</v>
      </c>
    </row>
    <row r="5463" spans="12:13" x14ac:dyDescent="0.35">
      <c r="L5463" s="27" t="s">
        <v>2980</v>
      </c>
      <c r="M5463" s="2">
        <v>7925.7708999999995</v>
      </c>
    </row>
    <row r="5464" spans="12:13" x14ac:dyDescent="0.35">
      <c r="L5464" s="27" t="s">
        <v>17920</v>
      </c>
      <c r="M5464" s="2">
        <v>7922.8039000000008</v>
      </c>
    </row>
    <row r="5465" spans="12:13" x14ac:dyDescent="0.35">
      <c r="L5465" s="27" t="s">
        <v>17684</v>
      </c>
      <c r="M5465" s="2">
        <v>7915.0687999999991</v>
      </c>
    </row>
    <row r="5466" spans="12:13" x14ac:dyDescent="0.35">
      <c r="L5466" s="27" t="s">
        <v>13940</v>
      </c>
      <c r="M5466" s="2">
        <v>7913.8449000000001</v>
      </c>
    </row>
    <row r="5467" spans="12:13" x14ac:dyDescent="0.35">
      <c r="L5467" s="27" t="s">
        <v>12558</v>
      </c>
      <c r="M5467" s="2">
        <v>7913.4117000000006</v>
      </c>
    </row>
    <row r="5468" spans="12:13" x14ac:dyDescent="0.35">
      <c r="L5468" s="27" t="s">
        <v>6687</v>
      </c>
      <c r="M5468" s="2">
        <v>7911.2839999999997</v>
      </c>
    </row>
    <row r="5469" spans="12:13" x14ac:dyDescent="0.35">
      <c r="L5469" s="27" t="s">
        <v>9491</v>
      </c>
      <c r="M5469" s="2">
        <v>7909.1720999999998</v>
      </c>
    </row>
    <row r="5470" spans="12:13" x14ac:dyDescent="0.35">
      <c r="L5470" s="27" t="s">
        <v>296</v>
      </c>
      <c r="M5470" s="2">
        <v>7905.0043999999998</v>
      </c>
    </row>
    <row r="5471" spans="12:13" x14ac:dyDescent="0.35">
      <c r="L5471" s="27" t="s">
        <v>18205</v>
      </c>
      <c r="M5471" s="2">
        <v>7902.8017999999993</v>
      </c>
    </row>
    <row r="5472" spans="12:13" x14ac:dyDescent="0.35">
      <c r="L5472" s="27" t="s">
        <v>9089</v>
      </c>
      <c r="M5472" s="2">
        <v>7895.7659999999996</v>
      </c>
    </row>
    <row r="5473" spans="12:13" x14ac:dyDescent="0.35">
      <c r="L5473" s="27" t="s">
        <v>12893</v>
      </c>
      <c r="M5473" s="2">
        <v>7894.1197000000002</v>
      </c>
    </row>
    <row r="5474" spans="12:13" x14ac:dyDescent="0.35">
      <c r="L5474" s="27" t="s">
        <v>16830</v>
      </c>
      <c r="M5474" s="2">
        <v>7885.5264000000006</v>
      </c>
    </row>
    <row r="5475" spans="12:13" x14ac:dyDescent="0.35">
      <c r="L5475" s="27" t="s">
        <v>16031</v>
      </c>
      <c r="M5475" s="2">
        <v>7882.6624000000002</v>
      </c>
    </row>
    <row r="5476" spans="12:13" x14ac:dyDescent="0.35">
      <c r="L5476" s="27" t="s">
        <v>18520</v>
      </c>
      <c r="M5476" s="2">
        <v>7880.5144999999993</v>
      </c>
    </row>
    <row r="5477" spans="12:13" x14ac:dyDescent="0.35">
      <c r="L5477" s="27" t="s">
        <v>9984</v>
      </c>
      <c r="M5477" s="2">
        <v>7880.3396000000002</v>
      </c>
    </row>
    <row r="5478" spans="12:13" x14ac:dyDescent="0.35">
      <c r="L5478" s="27" t="s">
        <v>16143</v>
      </c>
      <c r="M5478" s="2">
        <v>7878.7662</v>
      </c>
    </row>
    <row r="5479" spans="12:13" x14ac:dyDescent="0.35">
      <c r="L5479" s="27" t="s">
        <v>9776</v>
      </c>
      <c r="M5479" s="2">
        <v>7875.2862999999998</v>
      </c>
    </row>
    <row r="5480" spans="12:13" x14ac:dyDescent="0.35">
      <c r="L5480" s="27" t="s">
        <v>18493</v>
      </c>
      <c r="M5480" s="2">
        <v>7874.5307000000003</v>
      </c>
    </row>
    <row r="5481" spans="12:13" x14ac:dyDescent="0.35">
      <c r="L5481" s="27" t="s">
        <v>5742</v>
      </c>
      <c r="M5481" s="2">
        <v>7873.4469000000008</v>
      </c>
    </row>
    <row r="5482" spans="12:13" x14ac:dyDescent="0.35">
      <c r="L5482" s="27" t="s">
        <v>7802</v>
      </c>
      <c r="M5482" s="2">
        <v>7871.3236999999999</v>
      </c>
    </row>
    <row r="5483" spans="12:13" x14ac:dyDescent="0.35">
      <c r="L5483" s="27" t="s">
        <v>17222</v>
      </c>
      <c r="M5483" s="2">
        <v>7868.3490000000002</v>
      </c>
    </row>
    <row r="5484" spans="12:13" x14ac:dyDescent="0.35">
      <c r="L5484" s="27" t="s">
        <v>7992</v>
      </c>
      <c r="M5484" s="2">
        <v>7864.9708000000001</v>
      </c>
    </row>
    <row r="5485" spans="12:13" x14ac:dyDescent="0.35">
      <c r="L5485" s="27" t="s">
        <v>3336</v>
      </c>
      <c r="M5485" s="2">
        <v>7864.5572000000002</v>
      </c>
    </row>
    <row r="5486" spans="12:13" x14ac:dyDescent="0.35">
      <c r="L5486" s="27" t="s">
        <v>13098</v>
      </c>
      <c r="M5486" s="2">
        <v>7863.5689000000002</v>
      </c>
    </row>
    <row r="5487" spans="12:13" x14ac:dyDescent="0.35">
      <c r="L5487" s="27" t="s">
        <v>2537</v>
      </c>
      <c r="M5487" s="2">
        <v>7855.1904000000004</v>
      </c>
    </row>
    <row r="5488" spans="12:13" x14ac:dyDescent="0.35">
      <c r="L5488" s="27" t="s">
        <v>10335</v>
      </c>
      <c r="M5488" s="2">
        <v>7855.0910999999996</v>
      </c>
    </row>
    <row r="5489" spans="12:13" x14ac:dyDescent="0.35">
      <c r="L5489" s="27" t="s">
        <v>10837</v>
      </c>
      <c r="M5489" s="2">
        <v>7852.5531000000001</v>
      </c>
    </row>
    <row r="5490" spans="12:13" x14ac:dyDescent="0.35">
      <c r="L5490" s="27" t="s">
        <v>7829</v>
      </c>
      <c r="M5490" s="2">
        <v>7848.4715000000006</v>
      </c>
    </row>
    <row r="5491" spans="12:13" x14ac:dyDescent="0.35">
      <c r="L5491" s="27" t="s">
        <v>13275</v>
      </c>
      <c r="M5491" s="2">
        <v>7845.6844999999994</v>
      </c>
    </row>
    <row r="5492" spans="12:13" x14ac:dyDescent="0.35">
      <c r="L5492" s="27" t="s">
        <v>8226</v>
      </c>
      <c r="M5492" s="2">
        <v>7840.8590000000004</v>
      </c>
    </row>
    <row r="5493" spans="12:13" x14ac:dyDescent="0.35">
      <c r="L5493" s="27" t="s">
        <v>7362</v>
      </c>
      <c r="M5493" s="2">
        <v>7840.7597999999998</v>
      </c>
    </row>
    <row r="5494" spans="12:13" x14ac:dyDescent="0.35">
      <c r="L5494" s="27" t="s">
        <v>4160</v>
      </c>
      <c r="M5494" s="2">
        <v>7839.7269999999999</v>
      </c>
    </row>
    <row r="5495" spans="12:13" x14ac:dyDescent="0.35">
      <c r="L5495" s="27" t="s">
        <v>18068</v>
      </c>
      <c r="M5495" s="2">
        <v>7836.7901000000002</v>
      </c>
    </row>
    <row r="5496" spans="12:13" x14ac:dyDescent="0.35">
      <c r="L5496" s="27" t="s">
        <v>17967</v>
      </c>
      <c r="M5496" s="2">
        <v>7828.4086000000007</v>
      </c>
    </row>
    <row r="5497" spans="12:13" x14ac:dyDescent="0.35">
      <c r="L5497" s="27" t="s">
        <v>3229</v>
      </c>
      <c r="M5497" s="2">
        <v>7828.4086000000007</v>
      </c>
    </row>
    <row r="5498" spans="12:13" x14ac:dyDescent="0.35">
      <c r="L5498" s="27" t="s">
        <v>16104</v>
      </c>
      <c r="M5498" s="2">
        <v>7827.6701000000003</v>
      </c>
    </row>
    <row r="5499" spans="12:13" x14ac:dyDescent="0.35">
      <c r="L5499" s="27" t="s">
        <v>3417</v>
      </c>
      <c r="M5499" s="2">
        <v>7827.2926000000007</v>
      </c>
    </row>
    <row r="5500" spans="12:13" x14ac:dyDescent="0.35">
      <c r="L5500" s="27" t="s">
        <v>6952</v>
      </c>
      <c r="M5500" s="2">
        <v>7826.6922999999997</v>
      </c>
    </row>
    <row r="5501" spans="12:13" x14ac:dyDescent="0.35">
      <c r="L5501" s="27" t="s">
        <v>4146</v>
      </c>
      <c r="M5501" s="2">
        <v>7826.3841000000002</v>
      </c>
    </row>
    <row r="5502" spans="12:13" x14ac:dyDescent="0.35">
      <c r="L5502" s="27" t="s">
        <v>8990</v>
      </c>
      <c r="M5502" s="2">
        <v>7825.8726999999999</v>
      </c>
    </row>
    <row r="5503" spans="12:13" x14ac:dyDescent="0.35">
      <c r="L5503" s="27" t="s">
        <v>11551</v>
      </c>
      <c r="M5503" s="2">
        <v>7823.2016999999996</v>
      </c>
    </row>
    <row r="5504" spans="12:13" x14ac:dyDescent="0.35">
      <c r="L5504" s="27" t="s">
        <v>10524</v>
      </c>
      <c r="M5504" s="2">
        <v>7821.8191000000006</v>
      </c>
    </row>
    <row r="5505" spans="12:13" x14ac:dyDescent="0.35">
      <c r="L5505" s="27" t="s">
        <v>3035</v>
      </c>
      <c r="M5505" s="2">
        <v>7816.4463999999998</v>
      </c>
    </row>
    <row r="5506" spans="12:13" x14ac:dyDescent="0.35">
      <c r="L5506" s="27" t="s">
        <v>8201</v>
      </c>
      <c r="M5506" s="2">
        <v>7816.0266000000001</v>
      </c>
    </row>
    <row r="5507" spans="12:13" x14ac:dyDescent="0.35">
      <c r="L5507" s="27" t="s">
        <v>2492</v>
      </c>
      <c r="M5507" s="2">
        <v>7814.8366000000005</v>
      </c>
    </row>
    <row r="5508" spans="12:13" x14ac:dyDescent="0.35">
      <c r="L5508" s="27" t="s">
        <v>13950</v>
      </c>
      <c r="M5508" s="2">
        <v>7807.7990999999993</v>
      </c>
    </row>
    <row r="5509" spans="12:13" x14ac:dyDescent="0.35">
      <c r="L5509" s="27" t="s">
        <v>490</v>
      </c>
      <c r="M5509" s="2">
        <v>7806.6250999999993</v>
      </c>
    </row>
    <row r="5510" spans="12:13" x14ac:dyDescent="0.35">
      <c r="L5510" s="27" t="s">
        <v>12740</v>
      </c>
      <c r="M5510" s="2">
        <v>7806.5049000000008</v>
      </c>
    </row>
    <row r="5511" spans="12:13" x14ac:dyDescent="0.35">
      <c r="L5511" s="27" t="s">
        <v>1885</v>
      </c>
      <c r="M5511" s="2">
        <v>7804.4254000000001</v>
      </c>
    </row>
    <row r="5512" spans="12:13" x14ac:dyDescent="0.35">
      <c r="L5512" s="27" t="s">
        <v>6329</v>
      </c>
      <c r="M5512" s="2">
        <v>7801.8269</v>
      </c>
    </row>
    <row r="5513" spans="12:13" x14ac:dyDescent="0.35">
      <c r="L5513" s="27" t="s">
        <v>10762</v>
      </c>
      <c r="M5513" s="2">
        <v>7799.7330000000002</v>
      </c>
    </row>
    <row r="5514" spans="12:13" x14ac:dyDescent="0.35">
      <c r="L5514" s="27" t="s">
        <v>5696</v>
      </c>
      <c r="M5514" s="2">
        <v>7798.6112000000003</v>
      </c>
    </row>
    <row r="5515" spans="12:13" x14ac:dyDescent="0.35">
      <c r="L5515" s="27" t="s">
        <v>9163</v>
      </c>
      <c r="M5515" s="2">
        <v>7791.8246999999992</v>
      </c>
    </row>
    <row r="5516" spans="12:13" x14ac:dyDescent="0.35">
      <c r="L5516" s="27" t="s">
        <v>15511</v>
      </c>
      <c r="M5516" s="2">
        <v>7788.0357000000004</v>
      </c>
    </row>
    <row r="5517" spans="12:13" x14ac:dyDescent="0.35">
      <c r="L5517" s="27" t="s">
        <v>7858</v>
      </c>
      <c r="M5517" s="2">
        <v>7785.8154000000004</v>
      </c>
    </row>
    <row r="5518" spans="12:13" x14ac:dyDescent="0.35">
      <c r="L5518" s="27" t="s">
        <v>3647</v>
      </c>
      <c r="M5518" s="2">
        <v>7785.5833999999995</v>
      </c>
    </row>
    <row r="5519" spans="12:13" x14ac:dyDescent="0.35">
      <c r="L5519" s="27" t="s">
        <v>15539</v>
      </c>
      <c r="M5519" s="2">
        <v>7780.9157000000005</v>
      </c>
    </row>
    <row r="5520" spans="12:13" x14ac:dyDescent="0.35">
      <c r="L5520" s="27" t="s">
        <v>5426</v>
      </c>
      <c r="M5520" s="2">
        <v>7777.1714000000002</v>
      </c>
    </row>
    <row r="5521" spans="12:13" x14ac:dyDescent="0.35">
      <c r="L5521" s="27" t="s">
        <v>11175</v>
      </c>
      <c r="M5521" s="2">
        <v>7771.8056999999999</v>
      </c>
    </row>
    <row r="5522" spans="12:13" x14ac:dyDescent="0.35">
      <c r="L5522" s="27" t="s">
        <v>1755</v>
      </c>
      <c r="M5522" s="2">
        <v>7770.5304999999998</v>
      </c>
    </row>
    <row r="5523" spans="12:13" x14ac:dyDescent="0.35">
      <c r="L5523" s="27" t="s">
        <v>7574</v>
      </c>
      <c r="M5523" s="2">
        <v>7765.3300999999992</v>
      </c>
    </row>
    <row r="5524" spans="12:13" x14ac:dyDescent="0.35">
      <c r="L5524" s="27" t="s">
        <v>1394</v>
      </c>
      <c r="M5524" s="2">
        <v>7764.8545999999997</v>
      </c>
    </row>
    <row r="5525" spans="12:13" x14ac:dyDescent="0.35">
      <c r="L5525" s="27" t="s">
        <v>13018</v>
      </c>
      <c r="M5525" s="2">
        <v>7756.0285000000003</v>
      </c>
    </row>
    <row r="5526" spans="12:13" x14ac:dyDescent="0.35">
      <c r="L5526" s="27" t="s">
        <v>8795</v>
      </c>
      <c r="M5526" s="2">
        <v>7754.1248000000005</v>
      </c>
    </row>
    <row r="5527" spans="12:13" x14ac:dyDescent="0.35">
      <c r="L5527" s="27" t="s">
        <v>13033</v>
      </c>
      <c r="M5527" s="2">
        <v>7753.6917999999996</v>
      </c>
    </row>
    <row r="5528" spans="12:13" x14ac:dyDescent="0.35">
      <c r="L5528" s="27" t="s">
        <v>8492</v>
      </c>
      <c r="M5528" s="2">
        <v>7752.0207</v>
      </c>
    </row>
    <row r="5529" spans="12:13" x14ac:dyDescent="0.35">
      <c r="L5529" s="27" t="s">
        <v>4746</v>
      </c>
      <c r="M5529" s="2">
        <v>7751.0340000000015</v>
      </c>
    </row>
    <row r="5530" spans="12:13" x14ac:dyDescent="0.35">
      <c r="L5530" s="27" t="s">
        <v>5140</v>
      </c>
      <c r="M5530" s="2">
        <v>7745.7466000000004</v>
      </c>
    </row>
    <row r="5531" spans="12:13" x14ac:dyDescent="0.35">
      <c r="L5531" s="27" t="s">
        <v>15835</v>
      </c>
      <c r="M5531" s="2">
        <v>7740.7938000000004</v>
      </c>
    </row>
    <row r="5532" spans="12:13" x14ac:dyDescent="0.35">
      <c r="L5532" s="27" t="s">
        <v>15346</v>
      </c>
      <c r="M5532" s="2">
        <v>7740.7938000000004</v>
      </c>
    </row>
    <row r="5533" spans="12:13" x14ac:dyDescent="0.35">
      <c r="L5533" s="27" t="s">
        <v>13386</v>
      </c>
      <c r="M5533" s="2">
        <v>7740.7938000000004</v>
      </c>
    </row>
    <row r="5534" spans="12:13" x14ac:dyDescent="0.35">
      <c r="L5534" s="27" t="s">
        <v>3037</v>
      </c>
      <c r="M5534" s="2">
        <v>7740.7938000000004</v>
      </c>
    </row>
    <row r="5535" spans="12:13" x14ac:dyDescent="0.35">
      <c r="L5535" s="27" t="s">
        <v>2148</v>
      </c>
      <c r="M5535" s="2">
        <v>7740.7938000000004</v>
      </c>
    </row>
    <row r="5536" spans="12:13" x14ac:dyDescent="0.35">
      <c r="L5536" s="27" t="s">
        <v>1206</v>
      </c>
      <c r="M5536" s="2">
        <v>7740.7938000000004</v>
      </c>
    </row>
    <row r="5537" spans="12:13" x14ac:dyDescent="0.35">
      <c r="L5537" s="27" t="s">
        <v>11315</v>
      </c>
      <c r="M5537" s="2">
        <v>7736.9534999999996</v>
      </c>
    </row>
    <row r="5538" spans="12:13" x14ac:dyDescent="0.35">
      <c r="L5538" s="27" t="s">
        <v>8900</v>
      </c>
      <c r="M5538" s="2">
        <v>7734.8208999999997</v>
      </c>
    </row>
    <row r="5539" spans="12:13" x14ac:dyDescent="0.35">
      <c r="L5539" s="27" t="s">
        <v>17520</v>
      </c>
      <c r="M5539" s="2">
        <v>7734.0882000000001</v>
      </c>
    </row>
    <row r="5540" spans="12:13" x14ac:dyDescent="0.35">
      <c r="L5540" s="27" t="s">
        <v>18404</v>
      </c>
      <c r="M5540" s="2">
        <v>7728.4117999999999</v>
      </c>
    </row>
    <row r="5541" spans="12:13" x14ac:dyDescent="0.35">
      <c r="L5541" s="27" t="s">
        <v>10540</v>
      </c>
      <c r="M5541" s="2">
        <v>7727.5501000000004</v>
      </c>
    </row>
    <row r="5542" spans="12:13" x14ac:dyDescent="0.35">
      <c r="L5542" s="27" t="s">
        <v>16723</v>
      </c>
      <c r="M5542" s="2">
        <v>7718.5454000000009</v>
      </c>
    </row>
    <row r="5543" spans="12:13" x14ac:dyDescent="0.35">
      <c r="L5543" s="27" t="s">
        <v>17739</v>
      </c>
      <c r="M5543" s="2">
        <v>7717.4130999999998</v>
      </c>
    </row>
    <row r="5544" spans="12:13" x14ac:dyDescent="0.35">
      <c r="L5544" s="27" t="s">
        <v>12602</v>
      </c>
      <c r="M5544" s="2">
        <v>7712.1916000000001</v>
      </c>
    </row>
    <row r="5545" spans="12:13" x14ac:dyDescent="0.35">
      <c r="L5545" s="27" t="s">
        <v>11034</v>
      </c>
      <c r="M5545" s="2">
        <v>7709.1683000000003</v>
      </c>
    </row>
    <row r="5546" spans="12:13" x14ac:dyDescent="0.35">
      <c r="L5546" s="27" t="s">
        <v>13583</v>
      </c>
      <c r="M5546" s="2">
        <v>7705.6464000000005</v>
      </c>
    </row>
    <row r="5547" spans="12:13" x14ac:dyDescent="0.35">
      <c r="L5547" s="27" t="s">
        <v>14821</v>
      </c>
      <c r="M5547" s="2">
        <v>7704.8680999999997</v>
      </c>
    </row>
    <row r="5548" spans="12:13" x14ac:dyDescent="0.35">
      <c r="L5548" s="27" t="s">
        <v>9236</v>
      </c>
      <c r="M5548" s="2">
        <v>7703.3049000000001</v>
      </c>
    </row>
    <row r="5549" spans="12:13" x14ac:dyDescent="0.35">
      <c r="L5549" s="27" t="s">
        <v>15953</v>
      </c>
      <c r="M5549" s="2">
        <v>7695.0640999999996</v>
      </c>
    </row>
    <row r="5550" spans="12:13" x14ac:dyDescent="0.35">
      <c r="L5550" s="27" t="s">
        <v>15053</v>
      </c>
      <c r="M5550" s="2">
        <v>7691.4668000000001</v>
      </c>
    </row>
    <row r="5551" spans="12:13" x14ac:dyDescent="0.35">
      <c r="L5551" s="27" t="s">
        <v>14058</v>
      </c>
      <c r="M5551" s="2">
        <v>7690.4514999999992</v>
      </c>
    </row>
    <row r="5552" spans="12:13" x14ac:dyDescent="0.35">
      <c r="L5552" s="27" t="s">
        <v>16139</v>
      </c>
      <c r="M5552" s="2">
        <v>7684.5207</v>
      </c>
    </row>
    <row r="5553" spans="12:13" x14ac:dyDescent="0.35">
      <c r="L5553" s="27" t="s">
        <v>8576</v>
      </c>
      <c r="M5553" s="2">
        <v>7683.2883000000002</v>
      </c>
    </row>
    <row r="5554" spans="12:13" x14ac:dyDescent="0.35">
      <c r="L5554" s="27" t="s">
        <v>11016</v>
      </c>
      <c r="M5554" s="2">
        <v>7681.4794999999995</v>
      </c>
    </row>
    <row r="5555" spans="12:13" x14ac:dyDescent="0.35">
      <c r="L5555" s="27" t="s">
        <v>10751</v>
      </c>
      <c r="M5555" s="2">
        <v>7678.5765000000001</v>
      </c>
    </row>
    <row r="5556" spans="12:13" x14ac:dyDescent="0.35">
      <c r="L5556" s="27" t="s">
        <v>17107</v>
      </c>
      <c r="M5556" s="2">
        <v>7674.7522000000008</v>
      </c>
    </row>
    <row r="5557" spans="12:13" x14ac:dyDescent="0.35">
      <c r="L5557" s="27" t="s">
        <v>11085</v>
      </c>
      <c r="M5557" s="2">
        <v>7671.3564999999999</v>
      </c>
    </row>
    <row r="5558" spans="12:13" x14ac:dyDescent="0.35">
      <c r="L5558" s="27" t="s">
        <v>9466</v>
      </c>
      <c r="M5558" s="2">
        <v>7671.0509000000002</v>
      </c>
    </row>
    <row r="5559" spans="12:13" x14ac:dyDescent="0.35">
      <c r="L5559" s="27" t="s">
        <v>16895</v>
      </c>
      <c r="M5559" s="2">
        <v>7667.0126</v>
      </c>
    </row>
    <row r="5560" spans="12:13" x14ac:dyDescent="0.35">
      <c r="L5560" s="27" t="s">
        <v>5055</v>
      </c>
      <c r="M5560" s="2">
        <v>7662.7007000000003</v>
      </c>
    </row>
    <row r="5561" spans="12:13" x14ac:dyDescent="0.35">
      <c r="L5561" s="27" t="s">
        <v>7054</v>
      </c>
      <c r="M5561" s="2">
        <v>7662.3639000000003</v>
      </c>
    </row>
    <row r="5562" spans="12:13" x14ac:dyDescent="0.35">
      <c r="L5562" s="27" t="s">
        <v>16113</v>
      </c>
      <c r="M5562" s="2">
        <v>7661.9391000000005</v>
      </c>
    </row>
    <row r="5563" spans="12:13" x14ac:dyDescent="0.35">
      <c r="L5563" s="27" t="s">
        <v>6994</v>
      </c>
      <c r="M5563" s="2">
        <v>7661.9391000000005</v>
      </c>
    </row>
    <row r="5564" spans="12:13" x14ac:dyDescent="0.35">
      <c r="L5564" s="27" t="s">
        <v>7382</v>
      </c>
      <c r="M5564" s="2">
        <v>7660.9034000000001</v>
      </c>
    </row>
    <row r="5565" spans="12:13" x14ac:dyDescent="0.35">
      <c r="L5565" s="27" t="s">
        <v>6050</v>
      </c>
      <c r="M5565" s="2">
        <v>7656.2465000000002</v>
      </c>
    </row>
    <row r="5566" spans="12:13" x14ac:dyDescent="0.35">
      <c r="L5566" s="27" t="s">
        <v>7400</v>
      </c>
      <c r="M5566" s="2">
        <v>7650.2434999999996</v>
      </c>
    </row>
    <row r="5567" spans="12:13" x14ac:dyDescent="0.35">
      <c r="L5567" s="27" t="s">
        <v>5893</v>
      </c>
      <c r="M5567" s="2">
        <v>7649.4706999999999</v>
      </c>
    </row>
    <row r="5568" spans="12:13" x14ac:dyDescent="0.35">
      <c r="L5568" s="27" t="s">
        <v>11321</v>
      </c>
      <c r="M5568" s="2">
        <v>7642.7315999999992</v>
      </c>
    </row>
    <row r="5569" spans="12:13" x14ac:dyDescent="0.35">
      <c r="L5569" s="27" t="s">
        <v>15467</v>
      </c>
      <c r="M5569" s="2">
        <v>7633.8855999999996</v>
      </c>
    </row>
    <row r="5570" spans="12:13" x14ac:dyDescent="0.35">
      <c r="L5570" s="27" t="s">
        <v>1818</v>
      </c>
      <c r="M5570" s="2">
        <v>7632.0077999999994</v>
      </c>
    </row>
    <row r="5571" spans="12:13" x14ac:dyDescent="0.35">
      <c r="L5571" s="27" t="s">
        <v>3855</v>
      </c>
      <c r="M5571" s="2">
        <v>7629.6164000000008</v>
      </c>
    </row>
    <row r="5572" spans="12:13" x14ac:dyDescent="0.35">
      <c r="L5572" s="27" t="s">
        <v>12504</v>
      </c>
      <c r="M5572" s="2">
        <v>7629.2318000000005</v>
      </c>
    </row>
    <row r="5573" spans="12:13" x14ac:dyDescent="0.35">
      <c r="L5573" s="27" t="s">
        <v>14097</v>
      </c>
      <c r="M5573" s="2">
        <v>7628.5096000000003</v>
      </c>
    </row>
    <row r="5574" spans="12:13" x14ac:dyDescent="0.35">
      <c r="L5574" s="27" t="s">
        <v>8066</v>
      </c>
      <c r="M5574" s="2">
        <v>7628.5096000000003</v>
      </c>
    </row>
    <row r="5575" spans="12:13" x14ac:dyDescent="0.35">
      <c r="L5575" s="27" t="s">
        <v>3933</v>
      </c>
      <c r="M5575" s="2">
        <v>7628.5096000000003</v>
      </c>
    </row>
    <row r="5576" spans="12:13" x14ac:dyDescent="0.35">
      <c r="L5576" s="27" t="s">
        <v>2493</v>
      </c>
      <c r="M5576" s="2">
        <v>7627.3180000000002</v>
      </c>
    </row>
    <row r="5577" spans="12:13" x14ac:dyDescent="0.35">
      <c r="L5577" s="27" t="s">
        <v>6648</v>
      </c>
      <c r="M5577" s="2">
        <v>7618.8933000000006</v>
      </c>
    </row>
    <row r="5578" spans="12:13" x14ac:dyDescent="0.35">
      <c r="L5578" s="27" t="s">
        <v>12478</v>
      </c>
      <c r="M5578" s="2">
        <v>7617.3932000000004</v>
      </c>
    </row>
    <row r="5579" spans="12:13" x14ac:dyDescent="0.35">
      <c r="L5579" s="27" t="s">
        <v>11177</v>
      </c>
      <c r="M5579" s="2">
        <v>7610.0454000000009</v>
      </c>
    </row>
    <row r="5580" spans="12:13" x14ac:dyDescent="0.35">
      <c r="L5580" s="27" t="s">
        <v>13949</v>
      </c>
      <c r="M5580" s="2">
        <v>7609.9678999999996</v>
      </c>
    </row>
    <row r="5581" spans="12:13" x14ac:dyDescent="0.35">
      <c r="L5581" s="27" t="s">
        <v>10230</v>
      </c>
      <c r="M5581" s="2">
        <v>7606.1679000000004</v>
      </c>
    </row>
    <row r="5582" spans="12:13" x14ac:dyDescent="0.35">
      <c r="L5582" s="27" t="s">
        <v>17331</v>
      </c>
      <c r="M5582" s="2">
        <v>7603.8139000000001</v>
      </c>
    </row>
    <row r="5583" spans="12:13" x14ac:dyDescent="0.35">
      <c r="L5583" s="27" t="s">
        <v>17065</v>
      </c>
      <c r="M5583" s="2">
        <v>7603.174</v>
      </c>
    </row>
    <row r="5584" spans="12:13" x14ac:dyDescent="0.35">
      <c r="L5584" s="27" t="s">
        <v>16239</v>
      </c>
      <c r="M5584" s="2">
        <v>7602.9640999999992</v>
      </c>
    </row>
    <row r="5585" spans="12:13" x14ac:dyDescent="0.35">
      <c r="L5585" s="27" t="s">
        <v>10401</v>
      </c>
      <c r="M5585" s="2">
        <v>7594.2255000000005</v>
      </c>
    </row>
    <row r="5586" spans="12:13" x14ac:dyDescent="0.35">
      <c r="L5586" s="27" t="s">
        <v>16817</v>
      </c>
      <c r="M5586" s="2">
        <v>7591.7758000000003</v>
      </c>
    </row>
    <row r="5587" spans="12:13" x14ac:dyDescent="0.35">
      <c r="L5587" s="27" t="s">
        <v>11496</v>
      </c>
      <c r="M5587" s="2">
        <v>7591.7758000000003</v>
      </c>
    </row>
    <row r="5588" spans="12:13" x14ac:dyDescent="0.35">
      <c r="L5588" s="27" t="s">
        <v>15396</v>
      </c>
      <c r="M5588" s="2">
        <v>7585.0326000000005</v>
      </c>
    </row>
    <row r="5589" spans="12:13" x14ac:dyDescent="0.35">
      <c r="L5589" s="27" t="s">
        <v>17957</v>
      </c>
      <c r="M5589" s="2">
        <v>7584.7194</v>
      </c>
    </row>
    <row r="5590" spans="12:13" x14ac:dyDescent="0.35">
      <c r="L5590" s="27" t="s">
        <v>1405</v>
      </c>
      <c r="M5590" s="2">
        <v>7583.4183999999996</v>
      </c>
    </row>
    <row r="5591" spans="12:13" x14ac:dyDescent="0.35">
      <c r="L5591" s="27" t="s">
        <v>16629</v>
      </c>
      <c r="M5591" s="2">
        <v>7582.1517999999996</v>
      </c>
    </row>
    <row r="5592" spans="12:13" x14ac:dyDescent="0.35">
      <c r="L5592" s="27" t="s">
        <v>10366</v>
      </c>
      <c r="M5592" s="2">
        <v>7581.9121999999998</v>
      </c>
    </row>
    <row r="5593" spans="12:13" x14ac:dyDescent="0.35">
      <c r="L5593" s="27" t="s">
        <v>14547</v>
      </c>
      <c r="M5593" s="2">
        <v>7564.1519000000008</v>
      </c>
    </row>
    <row r="5594" spans="12:13" x14ac:dyDescent="0.35">
      <c r="L5594" s="27" t="s">
        <v>2940</v>
      </c>
      <c r="M5594" s="2">
        <v>7562.8451999999997</v>
      </c>
    </row>
    <row r="5595" spans="12:13" x14ac:dyDescent="0.35">
      <c r="L5595" s="27" t="s">
        <v>1168</v>
      </c>
      <c r="M5595" s="2">
        <v>7561.4768000000004</v>
      </c>
    </row>
    <row r="5596" spans="12:13" x14ac:dyDescent="0.35">
      <c r="L5596" s="27" t="s">
        <v>10981</v>
      </c>
      <c r="M5596" s="2">
        <v>7560.8283000000001</v>
      </c>
    </row>
    <row r="5597" spans="12:13" x14ac:dyDescent="0.35">
      <c r="L5597" s="27" t="s">
        <v>3390</v>
      </c>
      <c r="M5597" s="2">
        <v>7558.8900999999996</v>
      </c>
    </row>
    <row r="5598" spans="12:13" x14ac:dyDescent="0.35">
      <c r="L5598" s="27" t="s">
        <v>14794</v>
      </c>
      <c r="M5598" s="2">
        <v>7555.4042000000009</v>
      </c>
    </row>
    <row r="5599" spans="12:13" x14ac:dyDescent="0.35">
      <c r="L5599" s="27" t="s">
        <v>7654</v>
      </c>
      <c r="M5599" s="2">
        <v>7554.5120999999999</v>
      </c>
    </row>
    <row r="5600" spans="12:13" x14ac:dyDescent="0.35">
      <c r="L5600" s="27" t="s">
        <v>8242</v>
      </c>
      <c r="M5600" s="2">
        <v>7552.4871000000003</v>
      </c>
    </row>
    <row r="5601" spans="12:13" x14ac:dyDescent="0.35">
      <c r="L5601" s="27" t="s">
        <v>13039</v>
      </c>
      <c r="M5601" s="2">
        <v>7552.4075000000003</v>
      </c>
    </row>
    <row r="5602" spans="12:13" x14ac:dyDescent="0.35">
      <c r="L5602" s="27" t="s">
        <v>15343</v>
      </c>
      <c r="M5602" s="2">
        <v>7549.3667000000005</v>
      </c>
    </row>
    <row r="5603" spans="12:13" x14ac:dyDescent="0.35">
      <c r="L5603" s="27" t="s">
        <v>18481</v>
      </c>
      <c r="M5603" s="2">
        <v>7546.3055999999997</v>
      </c>
    </row>
    <row r="5604" spans="12:13" x14ac:dyDescent="0.35">
      <c r="L5604" s="27" t="s">
        <v>6399</v>
      </c>
      <c r="M5604" s="2">
        <v>7546.3055999999997</v>
      </c>
    </row>
    <row r="5605" spans="12:13" x14ac:dyDescent="0.35">
      <c r="L5605" s="27" t="s">
        <v>1212</v>
      </c>
      <c r="M5605" s="2">
        <v>7546.3055999999997</v>
      </c>
    </row>
    <row r="5606" spans="12:13" x14ac:dyDescent="0.35">
      <c r="L5606" s="27" t="s">
        <v>6642</v>
      </c>
      <c r="M5606" s="2">
        <v>7545.6123000000007</v>
      </c>
    </row>
    <row r="5607" spans="12:13" x14ac:dyDescent="0.35">
      <c r="L5607" s="27" t="s">
        <v>7638</v>
      </c>
      <c r="M5607" s="2">
        <v>7541.0919999999996</v>
      </c>
    </row>
    <row r="5608" spans="12:13" x14ac:dyDescent="0.35">
      <c r="L5608" s="27" t="s">
        <v>7540</v>
      </c>
      <c r="M5608" s="2">
        <v>7527.2672000000002</v>
      </c>
    </row>
    <row r="5609" spans="12:13" x14ac:dyDescent="0.35">
      <c r="L5609" s="27" t="s">
        <v>16345</v>
      </c>
      <c r="M5609" s="2">
        <v>7519.2687000000005</v>
      </c>
    </row>
    <row r="5610" spans="12:13" x14ac:dyDescent="0.35">
      <c r="L5610" s="27" t="s">
        <v>10664</v>
      </c>
      <c r="M5610" s="2">
        <v>7517.9425999999994</v>
      </c>
    </row>
    <row r="5611" spans="12:13" x14ac:dyDescent="0.35">
      <c r="L5611" s="27" t="s">
        <v>11518</v>
      </c>
      <c r="M5611" s="2">
        <v>7510.7855999999992</v>
      </c>
    </row>
    <row r="5612" spans="12:13" x14ac:dyDescent="0.35">
      <c r="L5612" s="27" t="s">
        <v>12928</v>
      </c>
      <c r="M5612" s="2">
        <v>7507.2314000000006</v>
      </c>
    </row>
    <row r="5613" spans="12:13" x14ac:dyDescent="0.35">
      <c r="L5613" s="27" t="s">
        <v>13454</v>
      </c>
      <c r="M5613" s="2">
        <v>7504.3346000000001</v>
      </c>
    </row>
    <row r="5614" spans="12:13" x14ac:dyDescent="0.35">
      <c r="L5614" s="27" t="s">
        <v>2738</v>
      </c>
      <c r="M5614" s="2">
        <v>7501.8049000000001</v>
      </c>
    </row>
    <row r="5615" spans="12:13" x14ac:dyDescent="0.35">
      <c r="L5615" s="27" t="s">
        <v>3148</v>
      </c>
      <c r="M5615" s="2">
        <v>7501.6644999999999</v>
      </c>
    </row>
    <row r="5616" spans="12:13" x14ac:dyDescent="0.35">
      <c r="L5616" s="27" t="s">
        <v>9306</v>
      </c>
      <c r="M5616" s="2">
        <v>7500.9777000000004</v>
      </c>
    </row>
    <row r="5617" spans="12:13" x14ac:dyDescent="0.35">
      <c r="L5617" s="27" t="s">
        <v>7877</v>
      </c>
      <c r="M5617" s="2">
        <v>7500.1303000000007</v>
      </c>
    </row>
    <row r="5618" spans="12:13" x14ac:dyDescent="0.35">
      <c r="L5618" s="27" t="s">
        <v>13514</v>
      </c>
      <c r="M5618" s="2">
        <v>7497.3297000000002</v>
      </c>
    </row>
    <row r="5619" spans="12:13" x14ac:dyDescent="0.35">
      <c r="L5619" s="27" t="s">
        <v>18309</v>
      </c>
      <c r="M5619" s="2">
        <v>7494.1731</v>
      </c>
    </row>
    <row r="5620" spans="12:13" x14ac:dyDescent="0.35">
      <c r="L5620" s="27" t="s">
        <v>9129</v>
      </c>
      <c r="M5620" s="2">
        <v>7494.0209000000004</v>
      </c>
    </row>
    <row r="5621" spans="12:13" x14ac:dyDescent="0.35">
      <c r="L5621" s="27" t="s">
        <v>12835</v>
      </c>
      <c r="M5621" s="2">
        <v>7493.3218999999999</v>
      </c>
    </row>
    <row r="5622" spans="12:13" x14ac:dyDescent="0.35">
      <c r="L5622" s="27" t="s">
        <v>5803</v>
      </c>
      <c r="M5622" s="2">
        <v>7492.8123999999998</v>
      </c>
    </row>
    <row r="5623" spans="12:13" x14ac:dyDescent="0.35">
      <c r="L5623" s="27" t="s">
        <v>11017</v>
      </c>
      <c r="M5623" s="2">
        <v>7492.235099999999</v>
      </c>
    </row>
    <row r="5624" spans="12:13" x14ac:dyDescent="0.35">
      <c r="L5624" s="27" t="s">
        <v>4858</v>
      </c>
      <c r="M5624" s="2">
        <v>7488.6727000000001</v>
      </c>
    </row>
    <row r="5625" spans="12:13" x14ac:dyDescent="0.35">
      <c r="L5625" s="27" t="s">
        <v>16962</v>
      </c>
      <c r="M5625" s="2">
        <v>7488.3215999999993</v>
      </c>
    </row>
    <row r="5626" spans="12:13" x14ac:dyDescent="0.35">
      <c r="L5626" s="27" t="s">
        <v>13117</v>
      </c>
      <c r="M5626" s="2">
        <v>7487.7228000000005</v>
      </c>
    </row>
    <row r="5627" spans="12:13" x14ac:dyDescent="0.35">
      <c r="L5627" s="27" t="s">
        <v>8449</v>
      </c>
      <c r="M5627" s="2">
        <v>7487.4711000000007</v>
      </c>
    </row>
    <row r="5628" spans="12:13" x14ac:dyDescent="0.35">
      <c r="L5628" s="27" t="s">
        <v>6337</v>
      </c>
      <c r="M5628" s="2">
        <v>7486.7094999999999</v>
      </c>
    </row>
    <row r="5629" spans="12:13" x14ac:dyDescent="0.35">
      <c r="L5629" s="27" t="s">
        <v>6739</v>
      </c>
      <c r="M5629" s="2">
        <v>7486.1016</v>
      </c>
    </row>
    <row r="5630" spans="12:13" x14ac:dyDescent="0.35">
      <c r="L5630" s="27" t="s">
        <v>16541</v>
      </c>
      <c r="M5630" s="2">
        <v>7486.0763000000006</v>
      </c>
    </row>
    <row r="5631" spans="12:13" x14ac:dyDescent="0.35">
      <c r="L5631" s="27" t="s">
        <v>8488</v>
      </c>
      <c r="M5631" s="2">
        <v>7484.2516999999998</v>
      </c>
    </row>
    <row r="5632" spans="12:13" x14ac:dyDescent="0.35">
      <c r="L5632" s="27" t="s">
        <v>5564</v>
      </c>
      <c r="M5632" s="2">
        <v>7483.5141000000003</v>
      </c>
    </row>
    <row r="5633" spans="12:13" x14ac:dyDescent="0.35">
      <c r="L5633" s="27" t="s">
        <v>2297</v>
      </c>
      <c r="M5633" s="2">
        <v>7475.6630000000005</v>
      </c>
    </row>
    <row r="5634" spans="12:13" x14ac:dyDescent="0.35">
      <c r="L5634" s="27" t="s">
        <v>9711</v>
      </c>
      <c r="M5634" s="2">
        <v>7474.8209999999999</v>
      </c>
    </row>
    <row r="5635" spans="12:13" x14ac:dyDescent="0.35">
      <c r="L5635" s="27" t="s">
        <v>442</v>
      </c>
      <c r="M5635" s="2">
        <v>7469.9782999999998</v>
      </c>
    </row>
    <row r="5636" spans="12:13" x14ac:dyDescent="0.35">
      <c r="L5636" s="27" t="s">
        <v>16216</v>
      </c>
      <c r="M5636" s="2">
        <v>7467.8876</v>
      </c>
    </row>
    <row r="5637" spans="12:13" x14ac:dyDescent="0.35">
      <c r="L5637" s="27" t="s">
        <v>10324</v>
      </c>
      <c r="M5637" s="2">
        <v>7467.4440000000004</v>
      </c>
    </row>
    <row r="5638" spans="12:13" x14ac:dyDescent="0.35">
      <c r="L5638" s="27" t="s">
        <v>11441</v>
      </c>
      <c r="M5638" s="2">
        <v>7464.7057000000004</v>
      </c>
    </row>
    <row r="5639" spans="12:13" x14ac:dyDescent="0.35">
      <c r="L5639" s="27" t="s">
        <v>6960</v>
      </c>
      <c r="M5639" s="2">
        <v>7458.1684999999998</v>
      </c>
    </row>
    <row r="5640" spans="12:13" x14ac:dyDescent="0.35">
      <c r="L5640" s="27" t="s">
        <v>3836</v>
      </c>
      <c r="M5640" s="2">
        <v>7457.7914999999994</v>
      </c>
    </row>
    <row r="5641" spans="12:13" x14ac:dyDescent="0.35">
      <c r="L5641" s="27" t="s">
        <v>9024</v>
      </c>
      <c r="M5641" s="2">
        <v>7454.6173000000008</v>
      </c>
    </row>
    <row r="5642" spans="12:13" x14ac:dyDescent="0.35">
      <c r="L5642" s="27" t="s">
        <v>6365</v>
      </c>
      <c r="M5642" s="2">
        <v>7450.9688999999998</v>
      </c>
    </row>
    <row r="5643" spans="12:13" x14ac:dyDescent="0.35">
      <c r="L5643" s="27" t="s">
        <v>1073</v>
      </c>
      <c r="M5643" s="2">
        <v>7448.4029999999993</v>
      </c>
    </row>
    <row r="5644" spans="12:13" x14ac:dyDescent="0.35">
      <c r="L5644" s="27" t="s">
        <v>3011</v>
      </c>
      <c r="M5644" s="2">
        <v>7445.1428999999998</v>
      </c>
    </row>
    <row r="5645" spans="12:13" x14ac:dyDescent="0.35">
      <c r="L5645" s="27" t="s">
        <v>12651</v>
      </c>
      <c r="M5645" s="2">
        <v>7442.9021000000002</v>
      </c>
    </row>
    <row r="5646" spans="12:13" x14ac:dyDescent="0.35">
      <c r="L5646" s="27" t="s">
        <v>8805</v>
      </c>
      <c r="M5646" s="2">
        <v>7442.9021000000002</v>
      </c>
    </row>
    <row r="5647" spans="12:13" x14ac:dyDescent="0.35">
      <c r="L5647" s="27" t="s">
        <v>4346</v>
      </c>
      <c r="M5647" s="2">
        <v>7442.5959000000003</v>
      </c>
    </row>
    <row r="5648" spans="12:13" x14ac:dyDescent="0.35">
      <c r="L5648" s="27" t="s">
        <v>14817</v>
      </c>
      <c r="M5648" s="2">
        <v>7440.5754000000006</v>
      </c>
    </row>
    <row r="5649" spans="12:13" x14ac:dyDescent="0.35">
      <c r="L5649" s="27" t="s">
        <v>6318</v>
      </c>
      <c r="M5649" s="2">
        <v>7437.2618000000002</v>
      </c>
    </row>
    <row r="5650" spans="12:13" x14ac:dyDescent="0.35">
      <c r="L5650" s="27" t="s">
        <v>7033</v>
      </c>
      <c r="M5650" s="2">
        <v>7436.4391999999998</v>
      </c>
    </row>
    <row r="5651" spans="12:13" x14ac:dyDescent="0.35">
      <c r="L5651" s="27" t="s">
        <v>4592</v>
      </c>
      <c r="M5651" s="2">
        <v>7432.4974000000002</v>
      </c>
    </row>
    <row r="5652" spans="12:13" x14ac:dyDescent="0.35">
      <c r="L5652" s="27" t="s">
        <v>8564</v>
      </c>
      <c r="M5652" s="2">
        <v>7431.2483999999995</v>
      </c>
    </row>
    <row r="5653" spans="12:13" x14ac:dyDescent="0.35">
      <c r="L5653" s="27" t="s">
        <v>4924</v>
      </c>
      <c r="M5653" s="2">
        <v>7430.3259000000007</v>
      </c>
    </row>
    <row r="5654" spans="12:13" x14ac:dyDescent="0.35">
      <c r="L5654" s="27" t="s">
        <v>13951</v>
      </c>
      <c r="M5654" s="2">
        <v>7425.0886</v>
      </c>
    </row>
    <row r="5655" spans="12:13" x14ac:dyDescent="0.35">
      <c r="L5655" s="27" t="s">
        <v>18056</v>
      </c>
      <c r="M5655" s="2">
        <v>7421.76</v>
      </c>
    </row>
    <row r="5656" spans="12:13" x14ac:dyDescent="0.35">
      <c r="L5656" s="27" t="s">
        <v>6933</v>
      </c>
      <c r="M5656" s="2">
        <v>7421.76</v>
      </c>
    </row>
    <row r="5657" spans="12:13" x14ac:dyDescent="0.35">
      <c r="L5657" s="27" t="s">
        <v>5895</v>
      </c>
      <c r="M5657" s="2">
        <v>7421.76</v>
      </c>
    </row>
    <row r="5658" spans="12:13" x14ac:dyDescent="0.35">
      <c r="L5658" s="27" t="s">
        <v>17875</v>
      </c>
      <c r="M5658" s="2">
        <v>7417.7568999999994</v>
      </c>
    </row>
    <row r="5659" spans="12:13" x14ac:dyDescent="0.35">
      <c r="L5659" s="27" t="s">
        <v>3423</v>
      </c>
      <c r="M5659" s="2">
        <v>7408.9350000000004</v>
      </c>
    </row>
    <row r="5660" spans="12:13" x14ac:dyDescent="0.35">
      <c r="L5660" s="27" t="s">
        <v>17805</v>
      </c>
      <c r="M5660" s="2">
        <v>7404.2123000000001</v>
      </c>
    </row>
    <row r="5661" spans="12:13" x14ac:dyDescent="0.35">
      <c r="L5661" s="27" t="s">
        <v>9319</v>
      </c>
      <c r="M5661" s="2">
        <v>7399.0947000000006</v>
      </c>
    </row>
    <row r="5662" spans="12:13" x14ac:dyDescent="0.35">
      <c r="L5662" s="27" t="s">
        <v>11780</v>
      </c>
      <c r="M5662" s="2">
        <v>7398.9946</v>
      </c>
    </row>
    <row r="5663" spans="12:13" x14ac:dyDescent="0.35">
      <c r="L5663" s="27" t="s">
        <v>363</v>
      </c>
      <c r="M5663" s="2">
        <v>7396.5087999999996</v>
      </c>
    </row>
    <row r="5664" spans="12:13" x14ac:dyDescent="0.35">
      <c r="L5664" s="27" t="s">
        <v>13596</v>
      </c>
      <c r="M5664" s="2">
        <v>7394.6181999999999</v>
      </c>
    </row>
    <row r="5665" spans="12:13" x14ac:dyDescent="0.35">
      <c r="L5665" s="27" t="s">
        <v>17892</v>
      </c>
      <c r="M5665" s="2">
        <v>7391.4737999999998</v>
      </c>
    </row>
    <row r="5666" spans="12:13" x14ac:dyDescent="0.35">
      <c r="L5666" s="27" t="s">
        <v>6964</v>
      </c>
      <c r="M5666" s="2">
        <v>7389.7620000000006</v>
      </c>
    </row>
    <row r="5667" spans="12:13" x14ac:dyDescent="0.35">
      <c r="L5667" s="27" t="s">
        <v>17279</v>
      </c>
      <c r="M5667" s="2">
        <v>7388.6557999999995</v>
      </c>
    </row>
    <row r="5668" spans="12:13" x14ac:dyDescent="0.35">
      <c r="L5668" s="27" t="s">
        <v>7264</v>
      </c>
      <c r="M5668" s="2">
        <v>7380.5934999999999</v>
      </c>
    </row>
    <row r="5669" spans="12:13" x14ac:dyDescent="0.35">
      <c r="L5669" s="27" t="s">
        <v>4516</v>
      </c>
      <c r="M5669" s="2">
        <v>7380.5934999999999</v>
      </c>
    </row>
    <row r="5670" spans="12:13" x14ac:dyDescent="0.35">
      <c r="L5670" s="27" t="s">
        <v>8822</v>
      </c>
      <c r="M5670" s="2">
        <v>7377.1053000000002</v>
      </c>
    </row>
    <row r="5671" spans="12:13" x14ac:dyDescent="0.35">
      <c r="L5671" s="27" t="s">
        <v>11375</v>
      </c>
      <c r="M5671" s="2">
        <v>7375.954099999999</v>
      </c>
    </row>
    <row r="5672" spans="12:13" x14ac:dyDescent="0.35">
      <c r="L5672" s="27" t="s">
        <v>1087</v>
      </c>
      <c r="M5672" s="2">
        <v>7366.91</v>
      </c>
    </row>
    <row r="5673" spans="12:13" x14ac:dyDescent="0.35">
      <c r="L5673" s="27" t="s">
        <v>4792</v>
      </c>
      <c r="M5673" s="2">
        <v>7364.962700000001</v>
      </c>
    </row>
    <row r="5674" spans="12:13" x14ac:dyDescent="0.35">
      <c r="L5674" s="27" t="s">
        <v>4624</v>
      </c>
      <c r="M5674" s="2">
        <v>7359.6181999999999</v>
      </c>
    </row>
    <row r="5675" spans="12:13" x14ac:dyDescent="0.35">
      <c r="L5675" s="27" t="s">
        <v>14773</v>
      </c>
      <c r="M5675" s="2">
        <v>7355.1872000000003</v>
      </c>
    </row>
    <row r="5676" spans="12:13" x14ac:dyDescent="0.35">
      <c r="L5676" s="27" t="s">
        <v>1340</v>
      </c>
      <c r="M5676" s="2">
        <v>7355.1872000000003</v>
      </c>
    </row>
    <row r="5677" spans="12:13" x14ac:dyDescent="0.35">
      <c r="L5677" s="27" t="s">
        <v>3208</v>
      </c>
      <c r="M5677" s="2">
        <v>7351.5834000000004</v>
      </c>
    </row>
    <row r="5678" spans="12:13" x14ac:dyDescent="0.35">
      <c r="L5678" s="27" t="s">
        <v>7643</v>
      </c>
      <c r="M5678" s="2">
        <v>7351.4254999999994</v>
      </c>
    </row>
    <row r="5679" spans="12:13" x14ac:dyDescent="0.35">
      <c r="L5679" s="27" t="s">
        <v>14216</v>
      </c>
      <c r="M5679" s="2">
        <v>7346.5353999999988</v>
      </c>
    </row>
    <row r="5680" spans="12:13" x14ac:dyDescent="0.35">
      <c r="L5680" s="27" t="s">
        <v>17207</v>
      </c>
      <c r="M5680" s="2">
        <v>7344.6268</v>
      </c>
    </row>
    <row r="5681" spans="12:13" x14ac:dyDescent="0.35">
      <c r="L5681" s="27" t="s">
        <v>13947</v>
      </c>
      <c r="M5681" s="2">
        <v>7334.6988999999994</v>
      </c>
    </row>
    <row r="5682" spans="12:13" x14ac:dyDescent="0.35">
      <c r="L5682" s="27" t="s">
        <v>11605</v>
      </c>
      <c r="M5682" s="2">
        <v>7333.3836000000001</v>
      </c>
    </row>
    <row r="5683" spans="12:13" x14ac:dyDescent="0.35">
      <c r="L5683" s="27" t="s">
        <v>7934</v>
      </c>
      <c r="M5683" s="2">
        <v>7333.3836000000001</v>
      </c>
    </row>
    <row r="5684" spans="12:13" x14ac:dyDescent="0.35">
      <c r="L5684" s="27" t="s">
        <v>6774</v>
      </c>
      <c r="M5684" s="2">
        <v>7333.3836000000001</v>
      </c>
    </row>
    <row r="5685" spans="12:13" x14ac:dyDescent="0.35">
      <c r="L5685" s="27" t="s">
        <v>5509</v>
      </c>
      <c r="M5685" s="2">
        <v>7333.3836000000001</v>
      </c>
    </row>
    <row r="5686" spans="12:13" x14ac:dyDescent="0.35">
      <c r="L5686" s="27" t="s">
        <v>11960</v>
      </c>
      <c r="M5686" s="2">
        <v>7333.3427999999994</v>
      </c>
    </row>
    <row r="5687" spans="12:13" x14ac:dyDescent="0.35">
      <c r="L5687" s="27" t="s">
        <v>8768</v>
      </c>
      <c r="M5687" s="2">
        <v>7329.585500000002</v>
      </c>
    </row>
    <row r="5688" spans="12:13" x14ac:dyDescent="0.35">
      <c r="L5688" s="27" t="s">
        <v>10457</v>
      </c>
      <c r="M5688" s="2">
        <v>7327.2961000000005</v>
      </c>
    </row>
    <row r="5689" spans="12:13" x14ac:dyDescent="0.35">
      <c r="L5689" s="27" t="s">
        <v>1975</v>
      </c>
      <c r="M5689" s="2">
        <v>7326.2538000000004</v>
      </c>
    </row>
    <row r="5690" spans="12:13" x14ac:dyDescent="0.35">
      <c r="L5690" s="27" t="s">
        <v>1493</v>
      </c>
      <c r="M5690" s="2">
        <v>7325.2923000000001</v>
      </c>
    </row>
    <row r="5691" spans="12:13" x14ac:dyDescent="0.35">
      <c r="L5691" s="27" t="s">
        <v>13397</v>
      </c>
      <c r="M5691" s="2">
        <v>7322.4043000000001</v>
      </c>
    </row>
    <row r="5692" spans="12:13" x14ac:dyDescent="0.35">
      <c r="L5692" s="27" t="s">
        <v>926</v>
      </c>
      <c r="M5692" s="2">
        <v>7318.5411999999997</v>
      </c>
    </row>
    <row r="5693" spans="12:13" x14ac:dyDescent="0.35">
      <c r="L5693" s="27" t="s">
        <v>2028</v>
      </c>
      <c r="M5693" s="2">
        <v>7308.177200000001</v>
      </c>
    </row>
    <row r="5694" spans="12:13" x14ac:dyDescent="0.35">
      <c r="L5694" s="27" t="s">
        <v>5285</v>
      </c>
      <c r="M5694" s="2">
        <v>7307.6381000000001</v>
      </c>
    </row>
    <row r="5695" spans="12:13" x14ac:dyDescent="0.35">
      <c r="L5695" s="27" t="s">
        <v>15444</v>
      </c>
      <c r="M5695" s="2">
        <v>7304.5708000000004</v>
      </c>
    </row>
    <row r="5696" spans="12:13" x14ac:dyDescent="0.35">
      <c r="L5696" s="27" t="s">
        <v>16344</v>
      </c>
      <c r="M5696" s="2">
        <v>7301.0609000000004</v>
      </c>
    </row>
    <row r="5697" spans="12:13" x14ac:dyDescent="0.35">
      <c r="L5697" s="27" t="s">
        <v>14234</v>
      </c>
      <c r="M5697" s="2">
        <v>7301.0609000000004</v>
      </c>
    </row>
    <row r="5698" spans="12:13" x14ac:dyDescent="0.35">
      <c r="L5698" s="27" t="s">
        <v>15355</v>
      </c>
      <c r="M5698" s="2">
        <v>7297.1532000000007</v>
      </c>
    </row>
    <row r="5699" spans="12:13" x14ac:dyDescent="0.35">
      <c r="L5699" s="27" t="s">
        <v>5924</v>
      </c>
      <c r="M5699" s="2">
        <v>7291.4311000000007</v>
      </c>
    </row>
    <row r="5700" spans="12:13" x14ac:dyDescent="0.35">
      <c r="L5700" s="27" t="s">
        <v>7866</v>
      </c>
      <c r="M5700" s="2">
        <v>7285.9573</v>
      </c>
    </row>
    <row r="5701" spans="12:13" x14ac:dyDescent="0.35">
      <c r="L5701" s="27" t="s">
        <v>16792</v>
      </c>
      <c r="M5701" s="2">
        <v>7285.9177999999993</v>
      </c>
    </row>
    <row r="5702" spans="12:13" x14ac:dyDescent="0.35">
      <c r="L5702" s="27" t="s">
        <v>5607</v>
      </c>
      <c r="M5702" s="2">
        <v>7283.9085999999998</v>
      </c>
    </row>
    <row r="5703" spans="12:13" x14ac:dyDescent="0.35">
      <c r="L5703" s="27" t="s">
        <v>6839</v>
      </c>
      <c r="M5703" s="2">
        <v>7282.1053000000002</v>
      </c>
    </row>
    <row r="5704" spans="12:13" x14ac:dyDescent="0.35">
      <c r="L5704" s="27" t="s">
        <v>17009</v>
      </c>
      <c r="M5704" s="2">
        <v>7276.2157999999999</v>
      </c>
    </row>
    <row r="5705" spans="12:13" x14ac:dyDescent="0.35">
      <c r="L5705" s="27" t="s">
        <v>5495</v>
      </c>
      <c r="M5705" s="2">
        <v>7272.0225</v>
      </c>
    </row>
    <row r="5706" spans="12:13" x14ac:dyDescent="0.35">
      <c r="L5706" s="27" t="s">
        <v>5754</v>
      </c>
      <c r="M5706" s="2">
        <v>7266.4123</v>
      </c>
    </row>
    <row r="5707" spans="12:13" x14ac:dyDescent="0.35">
      <c r="L5707" s="27" t="s">
        <v>14740</v>
      </c>
      <c r="M5707" s="2">
        <v>7263.3178000000007</v>
      </c>
    </row>
    <row r="5708" spans="12:13" x14ac:dyDescent="0.35">
      <c r="L5708" s="27" t="s">
        <v>845</v>
      </c>
      <c r="M5708" s="2">
        <v>7260.7892000000002</v>
      </c>
    </row>
    <row r="5709" spans="12:13" x14ac:dyDescent="0.35">
      <c r="L5709" s="27" t="s">
        <v>9798</v>
      </c>
      <c r="M5709" s="2">
        <v>7259.5744000000004</v>
      </c>
    </row>
    <row r="5710" spans="12:13" x14ac:dyDescent="0.35">
      <c r="L5710" s="27" t="s">
        <v>12459</v>
      </c>
      <c r="M5710" s="2">
        <v>7258.463999999999</v>
      </c>
    </row>
    <row r="5711" spans="12:13" x14ac:dyDescent="0.35">
      <c r="L5711" s="27" t="s">
        <v>13052</v>
      </c>
      <c r="M5711" s="2">
        <v>7254.9157000000005</v>
      </c>
    </row>
    <row r="5712" spans="12:13" x14ac:dyDescent="0.35">
      <c r="L5712" s="27" t="s">
        <v>17994</v>
      </c>
      <c r="M5712" s="2">
        <v>7252.0218999999997</v>
      </c>
    </row>
    <row r="5713" spans="12:13" x14ac:dyDescent="0.35">
      <c r="L5713" s="27" t="s">
        <v>2893</v>
      </c>
      <c r="M5713" s="2">
        <v>7250.7865999999995</v>
      </c>
    </row>
    <row r="5714" spans="12:13" x14ac:dyDescent="0.35">
      <c r="L5714" s="27" t="s">
        <v>1386</v>
      </c>
      <c r="M5714" s="2">
        <v>7250.3187000000007</v>
      </c>
    </row>
    <row r="5715" spans="12:13" x14ac:dyDescent="0.35">
      <c r="L5715" s="27" t="s">
        <v>2349</v>
      </c>
      <c r="M5715" s="2">
        <v>7249.1670000000013</v>
      </c>
    </row>
    <row r="5716" spans="12:13" x14ac:dyDescent="0.35">
      <c r="L5716" s="27" t="s">
        <v>519</v>
      </c>
      <c r="M5716" s="2">
        <v>7248.8883999999998</v>
      </c>
    </row>
    <row r="5717" spans="12:13" x14ac:dyDescent="0.35">
      <c r="L5717" s="27" t="s">
        <v>1356</v>
      </c>
      <c r="M5717" s="2">
        <v>7245.5802000000003</v>
      </c>
    </row>
    <row r="5718" spans="12:13" x14ac:dyDescent="0.35">
      <c r="L5718" s="27" t="s">
        <v>1102</v>
      </c>
      <c r="M5718" s="2">
        <v>7238.9605000000001</v>
      </c>
    </row>
    <row r="5719" spans="12:13" x14ac:dyDescent="0.35">
      <c r="L5719" s="27" t="s">
        <v>8286</v>
      </c>
      <c r="M5719" s="2">
        <v>7232.5613999999996</v>
      </c>
    </row>
    <row r="5720" spans="12:13" x14ac:dyDescent="0.35">
      <c r="L5720" s="27" t="s">
        <v>9515</v>
      </c>
      <c r="M5720" s="2">
        <v>7231.1014999999998</v>
      </c>
    </row>
    <row r="5721" spans="12:13" x14ac:dyDescent="0.35">
      <c r="L5721" s="27" t="s">
        <v>13746</v>
      </c>
      <c r="M5721" s="2">
        <v>7229.9751999999999</v>
      </c>
    </row>
    <row r="5722" spans="12:13" x14ac:dyDescent="0.35">
      <c r="L5722" s="27" t="s">
        <v>3476</v>
      </c>
      <c r="M5722" s="2">
        <v>7229.8265999999994</v>
      </c>
    </row>
    <row r="5723" spans="12:13" x14ac:dyDescent="0.35">
      <c r="L5723" s="27" t="s">
        <v>18111</v>
      </c>
      <c r="M5723" s="2">
        <v>7227.3953000000001</v>
      </c>
    </row>
    <row r="5724" spans="12:13" x14ac:dyDescent="0.35">
      <c r="L5724" s="27" t="s">
        <v>4829</v>
      </c>
      <c r="M5724" s="2">
        <v>7225.9281000000001</v>
      </c>
    </row>
    <row r="5725" spans="12:13" x14ac:dyDescent="0.35">
      <c r="L5725" s="27" t="s">
        <v>17706</v>
      </c>
      <c r="M5725" s="2">
        <v>7223.5730000000003</v>
      </c>
    </row>
    <row r="5726" spans="12:13" x14ac:dyDescent="0.35">
      <c r="L5726" s="27" t="s">
        <v>10229</v>
      </c>
      <c r="M5726" s="2">
        <v>7219.4502999999995</v>
      </c>
    </row>
    <row r="5727" spans="12:13" x14ac:dyDescent="0.35">
      <c r="L5727" s="27" t="s">
        <v>17977</v>
      </c>
      <c r="M5727" s="2">
        <v>7219.036900000001</v>
      </c>
    </row>
    <row r="5728" spans="12:13" x14ac:dyDescent="0.35">
      <c r="L5728" s="27" t="s">
        <v>5902</v>
      </c>
      <c r="M5728" s="2">
        <v>7218.9142999999995</v>
      </c>
    </row>
    <row r="5729" spans="12:13" x14ac:dyDescent="0.35">
      <c r="L5729" s="27" t="s">
        <v>10899</v>
      </c>
      <c r="M5729" s="2">
        <v>7217.6314999999995</v>
      </c>
    </row>
    <row r="5730" spans="12:13" x14ac:dyDescent="0.35">
      <c r="L5730" s="27" t="s">
        <v>2669</v>
      </c>
      <c r="M5730" s="2">
        <v>7217.4350999999997</v>
      </c>
    </row>
    <row r="5731" spans="12:13" x14ac:dyDescent="0.35">
      <c r="L5731" s="27" t="s">
        <v>16198</v>
      </c>
      <c r="M5731" s="2">
        <v>7217.0568000000003</v>
      </c>
    </row>
    <row r="5732" spans="12:13" x14ac:dyDescent="0.35">
      <c r="L5732" s="27" t="s">
        <v>14891</v>
      </c>
      <c r="M5732" s="2">
        <v>7217.0568000000003</v>
      </c>
    </row>
    <row r="5733" spans="12:13" x14ac:dyDescent="0.35">
      <c r="L5733" s="27" t="s">
        <v>285</v>
      </c>
      <c r="M5733" s="2">
        <v>7216.5929999999998</v>
      </c>
    </row>
    <row r="5734" spans="12:13" x14ac:dyDescent="0.35">
      <c r="L5734" s="27" t="s">
        <v>10100</v>
      </c>
      <c r="M5734" s="2">
        <v>7211.5460000000003</v>
      </c>
    </row>
    <row r="5735" spans="12:13" x14ac:dyDescent="0.35">
      <c r="L5735" s="27" t="s">
        <v>11114</v>
      </c>
      <c r="M5735" s="2">
        <v>7210.7837999999992</v>
      </c>
    </row>
    <row r="5736" spans="12:13" x14ac:dyDescent="0.35">
      <c r="L5736" s="27" t="s">
        <v>1503</v>
      </c>
      <c r="M5736" s="2">
        <v>7205.5500999999995</v>
      </c>
    </row>
    <row r="5737" spans="12:13" x14ac:dyDescent="0.35">
      <c r="L5737" s="27" t="s">
        <v>7872</v>
      </c>
      <c r="M5737" s="2">
        <v>7201.1979000000001</v>
      </c>
    </row>
    <row r="5738" spans="12:13" x14ac:dyDescent="0.35">
      <c r="L5738" s="27" t="s">
        <v>4814</v>
      </c>
      <c r="M5738" s="2">
        <v>7189.4709999999995</v>
      </c>
    </row>
    <row r="5739" spans="12:13" x14ac:dyDescent="0.35">
      <c r="L5739" s="27" t="s">
        <v>6476</v>
      </c>
      <c r="M5739" s="2">
        <v>7189.3492999999999</v>
      </c>
    </row>
    <row r="5740" spans="12:13" x14ac:dyDescent="0.35">
      <c r="L5740" s="27" t="s">
        <v>636</v>
      </c>
      <c r="M5740" s="2">
        <v>7188.8177999999998</v>
      </c>
    </row>
    <row r="5741" spans="12:13" x14ac:dyDescent="0.35">
      <c r="L5741" s="27" t="s">
        <v>5093</v>
      </c>
      <c r="M5741" s="2">
        <v>7187.7866000000004</v>
      </c>
    </row>
    <row r="5742" spans="12:13" x14ac:dyDescent="0.35">
      <c r="L5742" s="27" t="s">
        <v>14637</v>
      </c>
      <c r="M5742" s="2">
        <v>7178.6214</v>
      </c>
    </row>
    <row r="5743" spans="12:13" x14ac:dyDescent="0.35">
      <c r="L5743" s="27" t="s">
        <v>15135</v>
      </c>
      <c r="M5743" s="2">
        <v>7177.5155999999997</v>
      </c>
    </row>
    <row r="5744" spans="12:13" x14ac:dyDescent="0.35">
      <c r="L5744" s="27" t="s">
        <v>9431</v>
      </c>
      <c r="M5744" s="2">
        <v>7175.6428999999998</v>
      </c>
    </row>
    <row r="5745" spans="12:13" x14ac:dyDescent="0.35">
      <c r="L5745" s="27" t="s">
        <v>5307</v>
      </c>
      <c r="M5745" s="2">
        <v>7174.3274000000001</v>
      </c>
    </row>
    <row r="5746" spans="12:13" x14ac:dyDescent="0.35">
      <c r="L5746" s="27" t="s">
        <v>3145</v>
      </c>
      <c r="M5746" s="2">
        <v>7166.9141</v>
      </c>
    </row>
    <row r="5747" spans="12:13" x14ac:dyDescent="0.35">
      <c r="L5747" s="27" t="s">
        <v>16429</v>
      </c>
      <c r="M5747" s="2">
        <v>7166.6223999999993</v>
      </c>
    </row>
    <row r="5748" spans="12:13" x14ac:dyDescent="0.35">
      <c r="L5748" s="27" t="s">
        <v>14709</v>
      </c>
      <c r="M5748" s="2">
        <v>7165.9474</v>
      </c>
    </row>
    <row r="5749" spans="12:13" x14ac:dyDescent="0.35">
      <c r="L5749" s="27" t="s">
        <v>1542</v>
      </c>
      <c r="M5749" s="2">
        <v>7164.9484999999995</v>
      </c>
    </row>
    <row r="5750" spans="12:13" x14ac:dyDescent="0.35">
      <c r="L5750" s="27" t="s">
        <v>18454</v>
      </c>
      <c r="M5750" s="2">
        <v>7161.9097000000002</v>
      </c>
    </row>
    <row r="5751" spans="12:13" x14ac:dyDescent="0.35">
      <c r="L5751" s="27" t="s">
        <v>8657</v>
      </c>
      <c r="M5751" s="2">
        <v>7161.9097000000002</v>
      </c>
    </row>
    <row r="5752" spans="12:13" x14ac:dyDescent="0.35">
      <c r="L5752" s="27" t="s">
        <v>14975</v>
      </c>
      <c r="M5752" s="2">
        <v>7152.0403999999999</v>
      </c>
    </row>
    <row r="5753" spans="12:13" x14ac:dyDescent="0.35">
      <c r="L5753" s="27" t="s">
        <v>16888</v>
      </c>
      <c r="M5753" s="2">
        <v>7142.0688</v>
      </c>
    </row>
    <row r="5754" spans="12:13" x14ac:dyDescent="0.35">
      <c r="L5754" s="27" t="s">
        <v>980</v>
      </c>
      <c r="M5754" s="2">
        <v>7137.9715999999999</v>
      </c>
    </row>
    <row r="5755" spans="12:13" x14ac:dyDescent="0.35">
      <c r="L5755" s="27" t="s">
        <v>10003</v>
      </c>
      <c r="M5755" s="2">
        <v>7136.4287000000004</v>
      </c>
    </row>
    <row r="5756" spans="12:13" x14ac:dyDescent="0.35">
      <c r="L5756" s="27" t="s">
        <v>10363</v>
      </c>
      <c r="M5756" s="2">
        <v>7134.9721</v>
      </c>
    </row>
    <row r="5757" spans="12:13" x14ac:dyDescent="0.35">
      <c r="L5757" s="27" t="s">
        <v>609</v>
      </c>
      <c r="M5757" s="2">
        <v>7131.8355000000001</v>
      </c>
    </row>
    <row r="5758" spans="12:13" x14ac:dyDescent="0.35">
      <c r="L5758" s="27" t="s">
        <v>10238</v>
      </c>
      <c r="M5758" s="2">
        <v>7131.7354999999989</v>
      </c>
    </row>
    <row r="5759" spans="12:13" x14ac:dyDescent="0.35">
      <c r="L5759" s="27" t="s">
        <v>15980</v>
      </c>
      <c r="M5759" s="2">
        <v>7129.2101000000002</v>
      </c>
    </row>
    <row r="5760" spans="12:13" x14ac:dyDescent="0.35">
      <c r="L5760" s="27" t="s">
        <v>2415</v>
      </c>
      <c r="M5760" s="2">
        <v>7125.1848</v>
      </c>
    </row>
    <row r="5761" spans="12:13" x14ac:dyDescent="0.35">
      <c r="L5761" s="27" t="s">
        <v>2287</v>
      </c>
      <c r="M5761" s="2">
        <v>7121.7669999999998</v>
      </c>
    </row>
    <row r="5762" spans="12:13" x14ac:dyDescent="0.35">
      <c r="L5762" s="27" t="s">
        <v>3424</v>
      </c>
      <c r="M5762" s="2">
        <v>7120.5498000000007</v>
      </c>
    </row>
    <row r="5763" spans="12:13" x14ac:dyDescent="0.35">
      <c r="L5763" s="27" t="s">
        <v>2375</v>
      </c>
      <c r="M5763" s="2">
        <v>7116.1788999999999</v>
      </c>
    </row>
    <row r="5764" spans="12:13" x14ac:dyDescent="0.35">
      <c r="L5764" s="27" t="s">
        <v>14730</v>
      </c>
      <c r="M5764" s="2">
        <v>7115.3903</v>
      </c>
    </row>
    <row r="5765" spans="12:13" x14ac:dyDescent="0.35">
      <c r="L5765" s="27" t="s">
        <v>8210</v>
      </c>
      <c r="M5765" s="2">
        <v>7111.8798999999999</v>
      </c>
    </row>
    <row r="5766" spans="12:13" x14ac:dyDescent="0.35">
      <c r="L5766" s="27" t="s">
        <v>14967</v>
      </c>
      <c r="M5766" s="2">
        <v>7109.9317999999994</v>
      </c>
    </row>
    <row r="5767" spans="12:13" x14ac:dyDescent="0.35">
      <c r="L5767" s="27" t="s">
        <v>16855</v>
      </c>
      <c r="M5767" s="2">
        <v>7106.1894000000002</v>
      </c>
    </row>
    <row r="5768" spans="12:13" x14ac:dyDescent="0.35">
      <c r="L5768" s="27" t="s">
        <v>6686</v>
      </c>
      <c r="M5768" s="2">
        <v>7106.1894000000002</v>
      </c>
    </row>
    <row r="5769" spans="12:13" x14ac:dyDescent="0.35">
      <c r="L5769" s="27" t="s">
        <v>11056</v>
      </c>
      <c r="M5769" s="2">
        <v>7100.1648000000005</v>
      </c>
    </row>
    <row r="5770" spans="12:13" x14ac:dyDescent="0.35">
      <c r="L5770" s="27" t="s">
        <v>14045</v>
      </c>
      <c r="M5770" s="2">
        <v>7097.3932000000004</v>
      </c>
    </row>
    <row r="5771" spans="12:13" x14ac:dyDescent="0.35">
      <c r="L5771" s="27" t="s">
        <v>10318</v>
      </c>
      <c r="M5771" s="2">
        <v>7097.1518999999998</v>
      </c>
    </row>
    <row r="5772" spans="12:13" x14ac:dyDescent="0.35">
      <c r="L5772" s="27" t="s">
        <v>1923</v>
      </c>
      <c r="M5772" s="2">
        <v>7094.0725000000002</v>
      </c>
    </row>
    <row r="5773" spans="12:13" x14ac:dyDescent="0.35">
      <c r="L5773" s="27" t="s">
        <v>5127</v>
      </c>
      <c r="M5773" s="2">
        <v>7089.5280000000002</v>
      </c>
    </row>
    <row r="5774" spans="12:13" x14ac:dyDescent="0.35">
      <c r="L5774" s="27" t="s">
        <v>17202</v>
      </c>
      <c r="M5774" s="2">
        <v>7072.9784000000009</v>
      </c>
    </row>
    <row r="5775" spans="12:13" x14ac:dyDescent="0.35">
      <c r="L5775" s="27" t="s">
        <v>7323</v>
      </c>
      <c r="M5775" s="2">
        <v>7070.2433000000001</v>
      </c>
    </row>
    <row r="5776" spans="12:13" x14ac:dyDescent="0.35">
      <c r="L5776" s="27" t="s">
        <v>3114</v>
      </c>
      <c r="M5776" s="2">
        <v>7069.5285000000003</v>
      </c>
    </row>
    <row r="5777" spans="12:13" x14ac:dyDescent="0.35">
      <c r="L5777" s="27" t="s">
        <v>17791</v>
      </c>
      <c r="M5777" s="2">
        <v>7064.8784999999989</v>
      </c>
    </row>
    <row r="5778" spans="12:13" x14ac:dyDescent="0.35">
      <c r="L5778" s="27" t="s">
        <v>6918</v>
      </c>
      <c r="M5778" s="2">
        <v>7064.5220000000008</v>
      </c>
    </row>
    <row r="5779" spans="12:13" x14ac:dyDescent="0.35">
      <c r="L5779" s="27" t="s">
        <v>18505</v>
      </c>
      <c r="M5779" s="2">
        <v>7059.0689999999995</v>
      </c>
    </row>
    <row r="5780" spans="12:13" x14ac:dyDescent="0.35">
      <c r="L5780" s="27" t="s">
        <v>10029</v>
      </c>
      <c r="M5780" s="2">
        <v>7052.9915999999994</v>
      </c>
    </row>
    <row r="5781" spans="12:13" x14ac:dyDescent="0.35">
      <c r="L5781" s="27" t="s">
        <v>5154</v>
      </c>
      <c r="M5781" s="2">
        <v>7052.4480999999996</v>
      </c>
    </row>
    <row r="5782" spans="12:13" x14ac:dyDescent="0.35">
      <c r="L5782" s="27" t="s">
        <v>5029</v>
      </c>
      <c r="M5782" s="2">
        <v>7052.17</v>
      </c>
    </row>
    <row r="5783" spans="12:13" x14ac:dyDescent="0.35">
      <c r="L5783" s="27" t="s">
        <v>9368</v>
      </c>
      <c r="M5783" s="2">
        <v>7050.8068000000003</v>
      </c>
    </row>
    <row r="5784" spans="12:13" x14ac:dyDescent="0.35">
      <c r="L5784" s="27" t="s">
        <v>747</v>
      </c>
      <c r="M5784" s="2">
        <v>7048.8828000000003</v>
      </c>
    </row>
    <row r="5785" spans="12:13" x14ac:dyDescent="0.35">
      <c r="L5785" s="27" t="s">
        <v>12762</v>
      </c>
      <c r="M5785" s="2">
        <v>7047.7123000000001</v>
      </c>
    </row>
    <row r="5786" spans="12:13" x14ac:dyDescent="0.35">
      <c r="L5786" s="27" t="s">
        <v>2777</v>
      </c>
      <c r="M5786" s="2">
        <v>7040.9503999999997</v>
      </c>
    </row>
    <row r="5787" spans="12:13" x14ac:dyDescent="0.35">
      <c r="L5787" s="27" t="s">
        <v>4231</v>
      </c>
      <c r="M5787" s="2">
        <v>7039.5911000000006</v>
      </c>
    </row>
    <row r="5788" spans="12:13" x14ac:dyDescent="0.35">
      <c r="L5788" s="27" t="s">
        <v>3418</v>
      </c>
      <c r="M5788" s="2">
        <v>7037.7326999999996</v>
      </c>
    </row>
    <row r="5789" spans="12:13" x14ac:dyDescent="0.35">
      <c r="L5789" s="27" t="s">
        <v>13572</v>
      </c>
      <c r="M5789" s="2">
        <v>7035.4919</v>
      </c>
    </row>
    <row r="5790" spans="12:13" x14ac:dyDescent="0.35">
      <c r="L5790" s="27" t="s">
        <v>17001</v>
      </c>
      <c r="M5790" s="2">
        <v>7034.8789999999999</v>
      </c>
    </row>
    <row r="5791" spans="12:13" x14ac:dyDescent="0.35">
      <c r="L5791" s="27" t="s">
        <v>16376</v>
      </c>
      <c r="M5791" s="2">
        <v>7034.8789999999999</v>
      </c>
    </row>
    <row r="5792" spans="12:13" x14ac:dyDescent="0.35">
      <c r="L5792" s="27" t="s">
        <v>12260</v>
      </c>
      <c r="M5792" s="2">
        <v>7034.8789999999999</v>
      </c>
    </row>
    <row r="5793" spans="12:13" x14ac:dyDescent="0.35">
      <c r="L5793" s="27" t="s">
        <v>10573</v>
      </c>
      <c r="M5793" s="2">
        <v>7034.8789999999999</v>
      </c>
    </row>
    <row r="5794" spans="12:13" x14ac:dyDescent="0.35">
      <c r="L5794" s="27" t="s">
        <v>9034</v>
      </c>
      <c r="M5794" s="2">
        <v>7034.8789999999999</v>
      </c>
    </row>
    <row r="5795" spans="12:13" x14ac:dyDescent="0.35">
      <c r="L5795" s="27" t="s">
        <v>6865</v>
      </c>
      <c r="M5795" s="2">
        <v>7034.8789999999999</v>
      </c>
    </row>
    <row r="5796" spans="12:13" x14ac:dyDescent="0.35">
      <c r="L5796" s="27" t="s">
        <v>672</v>
      </c>
      <c r="M5796" s="2">
        <v>7034.8789999999999</v>
      </c>
    </row>
    <row r="5797" spans="12:13" x14ac:dyDescent="0.35">
      <c r="L5797" s="27" t="s">
        <v>1408</v>
      </c>
      <c r="M5797" s="2">
        <v>7034.8789999999999</v>
      </c>
    </row>
    <row r="5798" spans="12:13" x14ac:dyDescent="0.35">
      <c r="L5798" s="27" t="s">
        <v>1278</v>
      </c>
      <c r="M5798" s="2">
        <v>7034.8789999999999</v>
      </c>
    </row>
    <row r="5799" spans="12:13" x14ac:dyDescent="0.35">
      <c r="L5799" s="27" t="s">
        <v>887</v>
      </c>
      <c r="M5799" s="2">
        <v>7026.9102000000003</v>
      </c>
    </row>
    <row r="5800" spans="12:13" x14ac:dyDescent="0.35">
      <c r="L5800" s="27" t="s">
        <v>16255</v>
      </c>
      <c r="M5800" s="2">
        <v>7022.317</v>
      </c>
    </row>
    <row r="5801" spans="12:13" x14ac:dyDescent="0.35">
      <c r="L5801" s="27" t="s">
        <v>6266</v>
      </c>
      <c r="M5801" s="2">
        <v>7022.317</v>
      </c>
    </row>
    <row r="5802" spans="12:13" x14ac:dyDescent="0.35">
      <c r="L5802" s="27" t="s">
        <v>11465</v>
      </c>
      <c r="M5802" s="2">
        <v>7018.5105999999996</v>
      </c>
    </row>
    <row r="5803" spans="12:13" x14ac:dyDescent="0.35">
      <c r="L5803" s="27" t="s">
        <v>1077</v>
      </c>
      <c r="M5803" s="2">
        <v>7016.8833000000004</v>
      </c>
    </row>
    <row r="5804" spans="12:13" x14ac:dyDescent="0.35">
      <c r="L5804" s="27" t="s">
        <v>13399</v>
      </c>
      <c r="M5804" s="2">
        <v>7016.0852000000004</v>
      </c>
    </row>
    <row r="5805" spans="12:13" x14ac:dyDescent="0.35">
      <c r="L5805" s="27" t="s">
        <v>1256</v>
      </c>
      <c r="M5805" s="2">
        <v>7013.8429999999998</v>
      </c>
    </row>
    <row r="5806" spans="12:13" x14ac:dyDescent="0.35">
      <c r="L5806" s="27" t="s">
        <v>15213</v>
      </c>
      <c r="M5806" s="2">
        <v>7013.5882000000001</v>
      </c>
    </row>
    <row r="5807" spans="12:13" x14ac:dyDescent="0.35">
      <c r="L5807" s="27" t="s">
        <v>12788</v>
      </c>
      <c r="M5807" s="2">
        <v>7013.5448999999999</v>
      </c>
    </row>
    <row r="5808" spans="12:13" x14ac:dyDescent="0.35">
      <c r="L5808" s="27" t="s">
        <v>8695</v>
      </c>
      <c r="M5808" s="2">
        <v>7012.7928999999995</v>
      </c>
    </row>
    <row r="5809" spans="12:13" x14ac:dyDescent="0.35">
      <c r="L5809" s="27" t="s">
        <v>17017</v>
      </c>
      <c r="M5809" s="2">
        <v>7010.9485999999997</v>
      </c>
    </row>
    <row r="5810" spans="12:13" x14ac:dyDescent="0.35">
      <c r="L5810" s="27" t="s">
        <v>12780</v>
      </c>
      <c r="M5810" s="2">
        <v>7010.0252</v>
      </c>
    </row>
    <row r="5811" spans="12:13" x14ac:dyDescent="0.35">
      <c r="L5811" s="27" t="s">
        <v>3819</v>
      </c>
      <c r="M5811" s="2">
        <v>7000.4133000000002</v>
      </c>
    </row>
    <row r="5812" spans="12:13" x14ac:dyDescent="0.35">
      <c r="L5812" s="27" t="s">
        <v>18337</v>
      </c>
      <c r="M5812" s="2">
        <v>6999.9094000000005</v>
      </c>
    </row>
    <row r="5813" spans="12:13" x14ac:dyDescent="0.35">
      <c r="L5813" s="27" t="s">
        <v>17442</v>
      </c>
      <c r="M5813" s="2">
        <v>6999.6340999999993</v>
      </c>
    </row>
    <row r="5814" spans="12:13" x14ac:dyDescent="0.35">
      <c r="L5814" s="27" t="s">
        <v>3683</v>
      </c>
      <c r="M5814" s="2">
        <v>6998.0393999999997</v>
      </c>
    </row>
    <row r="5815" spans="12:13" x14ac:dyDescent="0.35">
      <c r="L5815" s="27" t="s">
        <v>13697</v>
      </c>
      <c r="M5815" s="2">
        <v>6994.6848</v>
      </c>
    </row>
    <row r="5816" spans="12:13" x14ac:dyDescent="0.35">
      <c r="L5816" s="27" t="s">
        <v>17990</v>
      </c>
      <c r="M5816" s="2">
        <v>6991.6845000000003</v>
      </c>
    </row>
    <row r="5817" spans="12:13" x14ac:dyDescent="0.35">
      <c r="L5817" s="27" t="s">
        <v>15061</v>
      </c>
      <c r="M5817" s="2">
        <v>6990.2410999999993</v>
      </c>
    </row>
    <row r="5818" spans="12:13" x14ac:dyDescent="0.35">
      <c r="L5818" s="27" t="s">
        <v>5210</v>
      </c>
      <c r="M5818" s="2">
        <v>6989.0772999999999</v>
      </c>
    </row>
    <row r="5819" spans="12:13" x14ac:dyDescent="0.35">
      <c r="L5819" s="27" t="s">
        <v>17467</v>
      </c>
      <c r="M5819" s="2">
        <v>6987.9273000000012</v>
      </c>
    </row>
    <row r="5820" spans="12:13" x14ac:dyDescent="0.35">
      <c r="L5820" s="27" t="s">
        <v>755</v>
      </c>
      <c r="M5820" s="2">
        <v>6987.2431999999999</v>
      </c>
    </row>
    <row r="5821" spans="12:13" x14ac:dyDescent="0.35">
      <c r="L5821" s="27" t="s">
        <v>13325</v>
      </c>
      <c r="M5821" s="2">
        <v>6986.6853000000001</v>
      </c>
    </row>
    <row r="5822" spans="12:13" x14ac:dyDescent="0.35">
      <c r="L5822" s="27" t="s">
        <v>16972</v>
      </c>
      <c r="M5822" s="2">
        <v>6985.6007</v>
      </c>
    </row>
    <row r="5823" spans="12:13" x14ac:dyDescent="0.35">
      <c r="L5823" s="27" t="s">
        <v>18324</v>
      </c>
      <c r="M5823" s="2">
        <v>6984.6916000000001</v>
      </c>
    </row>
    <row r="5824" spans="12:13" x14ac:dyDescent="0.35">
      <c r="L5824" s="27" t="s">
        <v>16828</v>
      </c>
      <c r="M5824" s="2">
        <v>6984.5026000000007</v>
      </c>
    </row>
    <row r="5825" spans="12:13" x14ac:dyDescent="0.35">
      <c r="L5825" s="27" t="s">
        <v>13038</v>
      </c>
      <c r="M5825" s="2">
        <v>6984.4681</v>
      </c>
    </row>
    <row r="5826" spans="12:13" x14ac:dyDescent="0.35">
      <c r="L5826" s="27" t="s">
        <v>1778</v>
      </c>
      <c r="M5826" s="2">
        <v>6982.2547000000004</v>
      </c>
    </row>
    <row r="5827" spans="12:13" x14ac:dyDescent="0.35">
      <c r="L5827" s="27" t="s">
        <v>14792</v>
      </c>
      <c r="M5827" s="2">
        <v>6979.0914999999995</v>
      </c>
    </row>
    <row r="5828" spans="12:13" x14ac:dyDescent="0.35">
      <c r="L5828" s="27" t="s">
        <v>14485</v>
      </c>
      <c r="M5828" s="2">
        <v>6971.9641999999994</v>
      </c>
    </row>
    <row r="5829" spans="12:13" x14ac:dyDescent="0.35">
      <c r="L5829" s="27" t="s">
        <v>6973</v>
      </c>
      <c r="M5829" s="2">
        <v>6968.6767</v>
      </c>
    </row>
    <row r="5830" spans="12:13" x14ac:dyDescent="0.35">
      <c r="L5830" s="27" t="s">
        <v>5066</v>
      </c>
      <c r="M5830" s="2">
        <v>6965.4610000000002</v>
      </c>
    </row>
    <row r="5831" spans="12:13" x14ac:dyDescent="0.35">
      <c r="L5831" s="27" t="s">
        <v>8368</v>
      </c>
      <c r="M5831" s="2">
        <v>6961.1504999999997</v>
      </c>
    </row>
    <row r="5832" spans="12:13" x14ac:dyDescent="0.35">
      <c r="L5832" s="27" t="s">
        <v>16942</v>
      </c>
      <c r="M5832" s="2">
        <v>6960.4664999999995</v>
      </c>
    </row>
    <row r="5833" spans="12:13" x14ac:dyDescent="0.35">
      <c r="L5833" s="27" t="s">
        <v>18101</v>
      </c>
      <c r="M5833" s="2">
        <v>6959.1590999999999</v>
      </c>
    </row>
    <row r="5834" spans="12:13" x14ac:dyDescent="0.35">
      <c r="L5834" s="27" t="s">
        <v>11158</v>
      </c>
      <c r="M5834" s="2">
        <v>6959.0680999999995</v>
      </c>
    </row>
    <row r="5835" spans="12:13" x14ac:dyDescent="0.35">
      <c r="L5835" s="27" t="s">
        <v>1187</v>
      </c>
      <c r="M5835" s="2">
        <v>6956.6371999999992</v>
      </c>
    </row>
    <row r="5836" spans="12:13" x14ac:dyDescent="0.35">
      <c r="L5836" s="27" t="s">
        <v>16700</v>
      </c>
      <c r="M5836" s="2">
        <v>6949.7394000000004</v>
      </c>
    </row>
    <row r="5837" spans="12:13" x14ac:dyDescent="0.35">
      <c r="L5837" s="27" t="s">
        <v>8398</v>
      </c>
      <c r="M5837" s="2">
        <v>6949.5983999999999</v>
      </c>
    </row>
    <row r="5838" spans="12:13" x14ac:dyDescent="0.35">
      <c r="L5838" s="27" t="s">
        <v>4116</v>
      </c>
      <c r="M5838" s="2">
        <v>6942.0763999999999</v>
      </c>
    </row>
    <row r="5839" spans="12:13" x14ac:dyDescent="0.35">
      <c r="L5839" s="27" t="s">
        <v>15331</v>
      </c>
      <c r="M5839" s="2">
        <v>6934.7334999999994</v>
      </c>
    </row>
    <row r="5840" spans="12:13" x14ac:dyDescent="0.35">
      <c r="L5840" s="27" t="s">
        <v>18176</v>
      </c>
      <c r="M5840" s="2">
        <v>6930.6388999999999</v>
      </c>
    </row>
    <row r="5841" spans="12:13" x14ac:dyDescent="0.35">
      <c r="L5841" s="27" t="s">
        <v>16844</v>
      </c>
      <c r="M5841" s="2">
        <v>6925.9733999999999</v>
      </c>
    </row>
    <row r="5842" spans="12:13" x14ac:dyDescent="0.35">
      <c r="L5842" s="27" t="s">
        <v>1148</v>
      </c>
      <c r="M5842" s="2">
        <v>6925.9733999999999</v>
      </c>
    </row>
    <row r="5843" spans="12:13" x14ac:dyDescent="0.35">
      <c r="L5843" s="27" t="s">
        <v>16446</v>
      </c>
      <c r="M5843" s="2">
        <v>6925.7995999999994</v>
      </c>
    </row>
    <row r="5844" spans="12:13" x14ac:dyDescent="0.35">
      <c r="L5844" s="27" t="s">
        <v>6986</v>
      </c>
      <c r="M5844" s="2">
        <v>6925.4519999999993</v>
      </c>
    </row>
    <row r="5845" spans="12:13" x14ac:dyDescent="0.35">
      <c r="L5845" s="27" t="s">
        <v>17640</v>
      </c>
      <c r="M5845" s="2">
        <v>6917.3917000000001</v>
      </c>
    </row>
    <row r="5846" spans="12:13" x14ac:dyDescent="0.35">
      <c r="L5846" s="27" t="s">
        <v>13135</v>
      </c>
      <c r="M5846" s="2">
        <v>6914.5458999999992</v>
      </c>
    </row>
    <row r="5847" spans="12:13" x14ac:dyDescent="0.35">
      <c r="L5847" s="27" t="s">
        <v>17888</v>
      </c>
      <c r="M5847" s="2">
        <v>6912.7984999999999</v>
      </c>
    </row>
    <row r="5848" spans="12:13" x14ac:dyDescent="0.35">
      <c r="L5848" s="27" t="s">
        <v>3764</v>
      </c>
      <c r="M5848" s="2">
        <v>6912.7984999999999</v>
      </c>
    </row>
    <row r="5849" spans="12:13" x14ac:dyDescent="0.35">
      <c r="L5849" s="27" t="s">
        <v>17522</v>
      </c>
      <c r="M5849" s="2">
        <v>6906.7592999999997</v>
      </c>
    </row>
    <row r="5850" spans="12:13" x14ac:dyDescent="0.35">
      <c r="L5850" s="27" t="s">
        <v>9603</v>
      </c>
      <c r="M5850" s="2">
        <v>6902.1162999999997</v>
      </c>
    </row>
    <row r="5851" spans="12:13" x14ac:dyDescent="0.35">
      <c r="L5851" s="27" t="s">
        <v>8353</v>
      </c>
      <c r="M5851" s="2">
        <v>6898.5680000000002</v>
      </c>
    </row>
    <row r="5852" spans="12:13" x14ac:dyDescent="0.35">
      <c r="L5852" s="27" t="s">
        <v>15251</v>
      </c>
      <c r="M5852" s="2">
        <v>6897.4722999999994</v>
      </c>
    </row>
    <row r="5853" spans="12:13" x14ac:dyDescent="0.35">
      <c r="L5853" s="27" t="s">
        <v>18313</v>
      </c>
      <c r="M5853" s="2">
        <v>6895.4880000000003</v>
      </c>
    </row>
    <row r="5854" spans="12:13" x14ac:dyDescent="0.35">
      <c r="L5854" s="27" t="s">
        <v>7707</v>
      </c>
      <c r="M5854" s="2">
        <v>6894.3474000000006</v>
      </c>
    </row>
    <row r="5855" spans="12:13" x14ac:dyDescent="0.35">
      <c r="L5855" s="27" t="s">
        <v>13920</v>
      </c>
      <c r="M5855" s="2">
        <v>6890.9260999999997</v>
      </c>
    </row>
    <row r="5856" spans="12:13" x14ac:dyDescent="0.35">
      <c r="L5856" s="27" t="s">
        <v>1881</v>
      </c>
      <c r="M5856" s="2">
        <v>6889.1885999999995</v>
      </c>
    </row>
    <row r="5857" spans="12:13" x14ac:dyDescent="0.35">
      <c r="L5857" s="27" t="s">
        <v>9886</v>
      </c>
      <c r="M5857" s="2">
        <v>6882.5278000000008</v>
      </c>
    </row>
    <row r="5858" spans="12:13" x14ac:dyDescent="0.35">
      <c r="L5858" s="27" t="s">
        <v>7775</v>
      </c>
      <c r="M5858" s="2">
        <v>6881.4984999999997</v>
      </c>
    </row>
    <row r="5859" spans="12:13" x14ac:dyDescent="0.35">
      <c r="L5859" s="27" t="s">
        <v>16432</v>
      </c>
      <c r="M5859" s="2">
        <v>6868.9911000000002</v>
      </c>
    </row>
    <row r="5860" spans="12:13" x14ac:dyDescent="0.35">
      <c r="L5860" s="27" t="s">
        <v>17611</v>
      </c>
      <c r="M5860" s="2">
        <v>6864.8631999999998</v>
      </c>
    </row>
    <row r="5861" spans="12:13" x14ac:dyDescent="0.35">
      <c r="L5861" s="27" t="s">
        <v>4388</v>
      </c>
      <c r="M5861" s="2">
        <v>6859.4573999999993</v>
      </c>
    </row>
    <row r="5862" spans="12:13" x14ac:dyDescent="0.35">
      <c r="L5862" s="27" t="s">
        <v>10266</v>
      </c>
      <c r="M5862" s="2">
        <v>6852.6578</v>
      </c>
    </row>
    <row r="5863" spans="12:13" x14ac:dyDescent="0.35">
      <c r="L5863" s="27" t="s">
        <v>12711</v>
      </c>
      <c r="M5863" s="2">
        <v>6847.0873999999994</v>
      </c>
    </row>
    <row r="5864" spans="12:13" x14ac:dyDescent="0.35">
      <c r="L5864" s="27" t="s">
        <v>12057</v>
      </c>
      <c r="M5864" s="2">
        <v>6847.0873999999994</v>
      </c>
    </row>
    <row r="5865" spans="12:13" x14ac:dyDescent="0.35">
      <c r="L5865" s="27" t="s">
        <v>3337</v>
      </c>
      <c r="M5865" s="2">
        <v>6847.0873999999994</v>
      </c>
    </row>
    <row r="5866" spans="12:13" x14ac:dyDescent="0.35">
      <c r="L5866" s="27" t="s">
        <v>1421</v>
      </c>
      <c r="M5866" s="2">
        <v>6847.0873999999994</v>
      </c>
    </row>
    <row r="5867" spans="12:13" x14ac:dyDescent="0.35">
      <c r="L5867" s="27" t="s">
        <v>5364</v>
      </c>
      <c r="M5867" s="2">
        <v>6846.8407000000007</v>
      </c>
    </row>
    <row r="5868" spans="12:13" x14ac:dyDescent="0.35">
      <c r="L5868" s="27" t="s">
        <v>15130</v>
      </c>
      <c r="M5868" s="2">
        <v>6845.4343000000008</v>
      </c>
    </row>
    <row r="5869" spans="12:13" x14ac:dyDescent="0.35">
      <c r="L5869" s="27" t="s">
        <v>7380</v>
      </c>
      <c r="M5869" s="2">
        <v>6840.3145000000004</v>
      </c>
    </row>
    <row r="5870" spans="12:13" x14ac:dyDescent="0.35">
      <c r="L5870" s="27" t="s">
        <v>10355</v>
      </c>
      <c r="M5870" s="2">
        <v>6833.5504000000001</v>
      </c>
    </row>
    <row r="5871" spans="12:13" x14ac:dyDescent="0.35">
      <c r="L5871" s="27" t="s">
        <v>17955</v>
      </c>
      <c r="M5871" s="2">
        <v>6832.9333000000006</v>
      </c>
    </row>
    <row r="5872" spans="12:13" x14ac:dyDescent="0.35">
      <c r="L5872" s="27" t="s">
        <v>17866</v>
      </c>
      <c r="M5872" s="2">
        <v>6829.2201999999997</v>
      </c>
    </row>
    <row r="5873" spans="12:13" x14ac:dyDescent="0.35">
      <c r="L5873" s="27" t="s">
        <v>11595</v>
      </c>
      <c r="M5873" s="2">
        <v>6827.4204</v>
      </c>
    </row>
    <row r="5874" spans="12:13" x14ac:dyDescent="0.35">
      <c r="L5874" s="27" t="s">
        <v>11905</v>
      </c>
      <c r="M5874" s="2">
        <v>6826.3115999999991</v>
      </c>
    </row>
    <row r="5875" spans="12:13" x14ac:dyDescent="0.35">
      <c r="L5875" s="27" t="s">
        <v>16697</v>
      </c>
      <c r="M5875" s="2">
        <v>6823.0365000000002</v>
      </c>
    </row>
    <row r="5876" spans="12:13" x14ac:dyDescent="0.35">
      <c r="L5876" s="27" t="s">
        <v>8243</v>
      </c>
      <c r="M5876" s="2">
        <v>6821.8150999999998</v>
      </c>
    </row>
    <row r="5877" spans="12:13" x14ac:dyDescent="0.35">
      <c r="L5877" s="27" t="s">
        <v>13770</v>
      </c>
      <c r="M5877" s="2">
        <v>6820.7293000000009</v>
      </c>
    </row>
    <row r="5878" spans="12:13" x14ac:dyDescent="0.35">
      <c r="L5878" s="27" t="s">
        <v>10351</v>
      </c>
      <c r="M5878" s="2">
        <v>6819.7683999999999</v>
      </c>
    </row>
    <row r="5879" spans="12:13" x14ac:dyDescent="0.35">
      <c r="L5879" s="27" t="s">
        <v>13031</v>
      </c>
      <c r="M5879" s="2">
        <v>6817.547700000001</v>
      </c>
    </row>
    <row r="5880" spans="12:13" x14ac:dyDescent="0.35">
      <c r="L5880" s="27" t="s">
        <v>8430</v>
      </c>
      <c r="M5880" s="2">
        <v>6813.8208000000004</v>
      </c>
    </row>
    <row r="5881" spans="12:13" x14ac:dyDescent="0.35">
      <c r="L5881" s="27" t="s">
        <v>1312</v>
      </c>
      <c r="M5881" s="2">
        <v>6813.6395000000002</v>
      </c>
    </row>
    <row r="5882" spans="12:13" x14ac:dyDescent="0.35">
      <c r="L5882" s="27" t="s">
        <v>15427</v>
      </c>
      <c r="M5882" s="2">
        <v>6812.3182999999999</v>
      </c>
    </row>
    <row r="5883" spans="12:13" x14ac:dyDescent="0.35">
      <c r="L5883" s="27" t="s">
        <v>13263</v>
      </c>
      <c r="M5883" s="2">
        <v>6812.0335999999998</v>
      </c>
    </row>
    <row r="5884" spans="12:13" x14ac:dyDescent="0.35">
      <c r="L5884" s="27" t="s">
        <v>6555</v>
      </c>
      <c r="M5884" s="2">
        <v>6809.6615999999995</v>
      </c>
    </row>
    <row r="5885" spans="12:13" x14ac:dyDescent="0.35">
      <c r="L5885" s="27" t="s">
        <v>8984</v>
      </c>
      <c r="M5885" s="2">
        <v>6806.8895999999995</v>
      </c>
    </row>
    <row r="5886" spans="12:13" x14ac:dyDescent="0.35">
      <c r="L5886" s="27" t="s">
        <v>10448</v>
      </c>
      <c r="M5886" s="2">
        <v>6805.4882000000007</v>
      </c>
    </row>
    <row r="5887" spans="12:13" x14ac:dyDescent="0.35">
      <c r="L5887" s="27" t="s">
        <v>17675</v>
      </c>
      <c r="M5887" s="2">
        <v>6803.3112999999994</v>
      </c>
    </row>
    <row r="5888" spans="12:13" x14ac:dyDescent="0.35">
      <c r="L5888" s="27" t="s">
        <v>16444</v>
      </c>
      <c r="M5888" s="2">
        <v>6803.28</v>
      </c>
    </row>
    <row r="5889" spans="12:13" x14ac:dyDescent="0.35">
      <c r="L5889" s="27" t="s">
        <v>2045</v>
      </c>
      <c r="M5889" s="2">
        <v>6801.0193999999992</v>
      </c>
    </row>
    <row r="5890" spans="12:13" x14ac:dyDescent="0.35">
      <c r="L5890" s="27" t="s">
        <v>7426</v>
      </c>
      <c r="M5890" s="2">
        <v>6797.6614</v>
      </c>
    </row>
    <row r="5891" spans="12:13" x14ac:dyDescent="0.35">
      <c r="L5891" s="27" t="s">
        <v>2440</v>
      </c>
      <c r="M5891" s="2">
        <v>6794.9130000000005</v>
      </c>
    </row>
    <row r="5892" spans="12:13" x14ac:dyDescent="0.35">
      <c r="L5892" s="27" t="s">
        <v>12947</v>
      </c>
      <c r="M5892" s="2">
        <v>6792.1320999999998</v>
      </c>
    </row>
    <row r="5893" spans="12:13" x14ac:dyDescent="0.35">
      <c r="L5893" s="27" t="s">
        <v>4992</v>
      </c>
      <c r="M5893" s="2">
        <v>6785.4830999999995</v>
      </c>
    </row>
    <row r="5894" spans="12:13" x14ac:dyDescent="0.35">
      <c r="L5894" s="27" t="s">
        <v>17134</v>
      </c>
      <c r="M5894" s="2">
        <v>6785.1232</v>
      </c>
    </row>
    <row r="5895" spans="12:13" x14ac:dyDescent="0.35">
      <c r="L5895" s="27" t="s">
        <v>15907</v>
      </c>
      <c r="M5895" s="2">
        <v>6776.7595000000001</v>
      </c>
    </row>
    <row r="5896" spans="12:13" x14ac:dyDescent="0.35">
      <c r="L5896" s="27" t="s">
        <v>3078</v>
      </c>
      <c r="M5896" s="2">
        <v>6775.0405000000001</v>
      </c>
    </row>
    <row r="5897" spans="12:13" x14ac:dyDescent="0.35">
      <c r="L5897" s="27" t="s">
        <v>2153</v>
      </c>
      <c r="M5897" s="2">
        <v>6773.1764999999996</v>
      </c>
    </row>
    <row r="5898" spans="12:13" x14ac:dyDescent="0.35">
      <c r="L5898" s="27" t="s">
        <v>17350</v>
      </c>
      <c r="M5898" s="2">
        <v>6772.1099000000004</v>
      </c>
    </row>
    <row r="5899" spans="12:13" x14ac:dyDescent="0.35">
      <c r="L5899" s="27" t="s">
        <v>14440</v>
      </c>
      <c r="M5899" s="2">
        <v>6771.1643000000004</v>
      </c>
    </row>
    <row r="5900" spans="12:13" x14ac:dyDescent="0.35">
      <c r="L5900" s="27" t="s">
        <v>2443</v>
      </c>
      <c r="M5900" s="2">
        <v>6769.8528999999999</v>
      </c>
    </row>
    <row r="5901" spans="12:13" x14ac:dyDescent="0.35">
      <c r="L5901" s="27" t="s">
        <v>16146</v>
      </c>
      <c r="M5901" s="2">
        <v>6760.7025999999996</v>
      </c>
    </row>
    <row r="5902" spans="12:13" x14ac:dyDescent="0.35">
      <c r="L5902" s="27" t="s">
        <v>17531</v>
      </c>
      <c r="M5902" s="2">
        <v>6757.0150999999996</v>
      </c>
    </row>
    <row r="5903" spans="12:13" x14ac:dyDescent="0.35">
      <c r="L5903" s="27" t="s">
        <v>5658</v>
      </c>
      <c r="M5903" s="2">
        <v>6751.8841000000002</v>
      </c>
    </row>
    <row r="5904" spans="12:13" x14ac:dyDescent="0.35">
      <c r="L5904" s="27" t="s">
        <v>4761</v>
      </c>
      <c r="M5904" s="2">
        <v>6748.4970000000003</v>
      </c>
    </row>
    <row r="5905" spans="12:13" x14ac:dyDescent="0.35">
      <c r="L5905" s="27" t="s">
        <v>4676</v>
      </c>
      <c r="M5905" s="2">
        <v>6746.1827000000003</v>
      </c>
    </row>
    <row r="5906" spans="12:13" x14ac:dyDescent="0.35">
      <c r="L5906" s="27" t="s">
        <v>4177</v>
      </c>
      <c r="M5906" s="2">
        <v>6741.8453</v>
      </c>
    </row>
    <row r="5907" spans="12:13" x14ac:dyDescent="0.35">
      <c r="L5907" s="27" t="s">
        <v>15478</v>
      </c>
      <c r="M5907" s="2">
        <v>6738.4996999999994</v>
      </c>
    </row>
    <row r="5908" spans="12:13" x14ac:dyDescent="0.35">
      <c r="L5908" s="27" t="s">
        <v>9364</v>
      </c>
      <c r="M5908" s="2">
        <v>6737.4359999999997</v>
      </c>
    </row>
    <row r="5909" spans="12:13" x14ac:dyDescent="0.35">
      <c r="L5909" s="27" t="s">
        <v>18353</v>
      </c>
      <c r="M5909" s="2">
        <v>6732.3827000000001</v>
      </c>
    </row>
    <row r="5910" spans="12:13" x14ac:dyDescent="0.35">
      <c r="L5910" s="27" t="s">
        <v>4846</v>
      </c>
      <c r="M5910" s="2">
        <v>6730.0578999999989</v>
      </c>
    </row>
    <row r="5911" spans="12:13" x14ac:dyDescent="0.35">
      <c r="L5911" s="27" t="s">
        <v>18395</v>
      </c>
      <c r="M5911" s="2">
        <v>6729.0987999999988</v>
      </c>
    </row>
    <row r="5912" spans="12:13" x14ac:dyDescent="0.35">
      <c r="L5912" s="27" t="s">
        <v>13388</v>
      </c>
      <c r="M5912" s="2">
        <v>6721.4271000000008</v>
      </c>
    </row>
    <row r="5913" spans="12:13" x14ac:dyDescent="0.35">
      <c r="L5913" s="27" t="s">
        <v>14325</v>
      </c>
      <c r="M5913" s="2">
        <v>6721.3197</v>
      </c>
    </row>
    <row r="5914" spans="12:13" x14ac:dyDescent="0.35">
      <c r="L5914" s="27" t="s">
        <v>8559</v>
      </c>
      <c r="M5914" s="2">
        <v>6720.1517000000003</v>
      </c>
    </row>
    <row r="5915" spans="12:13" x14ac:dyDescent="0.35">
      <c r="L5915" s="27" t="s">
        <v>17605</v>
      </c>
      <c r="M5915" s="2">
        <v>6719.9587999999994</v>
      </c>
    </row>
    <row r="5916" spans="12:13" x14ac:dyDescent="0.35">
      <c r="L5916" s="27" t="s">
        <v>11364</v>
      </c>
      <c r="M5916" s="2">
        <v>6710.1923999999999</v>
      </c>
    </row>
    <row r="5917" spans="12:13" x14ac:dyDescent="0.35">
      <c r="L5917" s="27" t="s">
        <v>785</v>
      </c>
      <c r="M5917" s="2">
        <v>6708.519400000001</v>
      </c>
    </row>
    <row r="5918" spans="12:13" x14ac:dyDescent="0.35">
      <c r="L5918" s="27" t="s">
        <v>1594</v>
      </c>
      <c r="M5918" s="2">
        <v>6704.4261000000006</v>
      </c>
    </row>
    <row r="5919" spans="12:13" x14ac:dyDescent="0.35">
      <c r="L5919" s="27" t="s">
        <v>13196</v>
      </c>
      <c r="M5919" s="2">
        <v>6703.1605999999992</v>
      </c>
    </row>
    <row r="5920" spans="12:13" x14ac:dyDescent="0.35">
      <c r="L5920" s="27" t="s">
        <v>17312</v>
      </c>
      <c r="M5920" s="2">
        <v>6702.5263999999997</v>
      </c>
    </row>
    <row r="5921" spans="12:13" x14ac:dyDescent="0.35">
      <c r="L5921" s="27" t="s">
        <v>4712</v>
      </c>
      <c r="M5921" s="2">
        <v>6701.8230000000003</v>
      </c>
    </row>
    <row r="5922" spans="12:13" x14ac:dyDescent="0.35">
      <c r="L5922" s="27" t="s">
        <v>18286</v>
      </c>
      <c r="M5922" s="2">
        <v>6700.4991</v>
      </c>
    </row>
    <row r="5923" spans="12:13" x14ac:dyDescent="0.35">
      <c r="L5923" s="27" t="s">
        <v>16831</v>
      </c>
      <c r="M5923" s="2">
        <v>6698.6332000000002</v>
      </c>
    </row>
    <row r="5924" spans="12:13" x14ac:dyDescent="0.35">
      <c r="L5924" s="27" t="s">
        <v>5933</v>
      </c>
      <c r="M5924" s="2">
        <v>6694.3401999999996</v>
      </c>
    </row>
    <row r="5925" spans="12:13" x14ac:dyDescent="0.35">
      <c r="L5925" s="27" t="s">
        <v>13816</v>
      </c>
      <c r="M5925" s="2">
        <v>6690.4674999999997</v>
      </c>
    </row>
    <row r="5926" spans="12:13" x14ac:dyDescent="0.35">
      <c r="L5926" s="27" t="s">
        <v>3133</v>
      </c>
      <c r="M5926" s="2">
        <v>6689.5971</v>
      </c>
    </row>
    <row r="5927" spans="12:13" x14ac:dyDescent="0.35">
      <c r="L5927" s="27" t="s">
        <v>9067</v>
      </c>
      <c r="M5927" s="2">
        <v>6687.2437</v>
      </c>
    </row>
    <row r="5928" spans="12:13" x14ac:dyDescent="0.35">
      <c r="L5928" s="27" t="s">
        <v>7668</v>
      </c>
      <c r="M5928" s="2">
        <v>6686.1191999999992</v>
      </c>
    </row>
    <row r="5929" spans="12:13" x14ac:dyDescent="0.35">
      <c r="L5929" s="27" t="s">
        <v>17517</v>
      </c>
      <c r="M5929" s="2">
        <v>6675.4503999999997</v>
      </c>
    </row>
    <row r="5930" spans="12:13" x14ac:dyDescent="0.35">
      <c r="L5930" s="27" t="s">
        <v>17287</v>
      </c>
      <c r="M5930" s="2">
        <v>6674.9458999999997</v>
      </c>
    </row>
    <row r="5931" spans="12:13" x14ac:dyDescent="0.35">
      <c r="L5931" s="27" t="s">
        <v>16705</v>
      </c>
      <c r="M5931" s="2">
        <v>6674.9458999999997</v>
      </c>
    </row>
    <row r="5932" spans="12:13" x14ac:dyDescent="0.35">
      <c r="L5932" s="27" t="s">
        <v>12264</v>
      </c>
      <c r="M5932" s="2">
        <v>6674.9458999999997</v>
      </c>
    </row>
    <row r="5933" spans="12:13" x14ac:dyDescent="0.35">
      <c r="L5933" s="27" t="s">
        <v>7853</v>
      </c>
      <c r="M5933" s="2">
        <v>6674.9458999999997</v>
      </c>
    </row>
    <row r="5934" spans="12:13" x14ac:dyDescent="0.35">
      <c r="L5934" s="27" t="s">
        <v>4884</v>
      </c>
      <c r="M5934" s="2">
        <v>6674.9458999999997</v>
      </c>
    </row>
    <row r="5935" spans="12:13" x14ac:dyDescent="0.35">
      <c r="L5935" s="27" t="s">
        <v>10083</v>
      </c>
      <c r="M5935" s="2">
        <v>6671.8890999999994</v>
      </c>
    </row>
    <row r="5936" spans="12:13" x14ac:dyDescent="0.35">
      <c r="L5936" s="27" t="s">
        <v>7722</v>
      </c>
      <c r="M5936" s="2">
        <v>6670.4824000000008</v>
      </c>
    </row>
    <row r="5937" spans="12:13" x14ac:dyDescent="0.35">
      <c r="L5937" s="27" t="s">
        <v>9885</v>
      </c>
      <c r="M5937" s="2">
        <v>6666.2786999999998</v>
      </c>
    </row>
    <row r="5938" spans="12:13" x14ac:dyDescent="0.35">
      <c r="L5938" s="27" t="s">
        <v>3830</v>
      </c>
      <c r="M5938" s="2">
        <v>6664.4916000000003</v>
      </c>
    </row>
    <row r="5939" spans="12:13" x14ac:dyDescent="0.35">
      <c r="L5939" s="27" t="s">
        <v>9166</v>
      </c>
      <c r="M5939" s="2">
        <v>6656.0502999999999</v>
      </c>
    </row>
    <row r="5940" spans="12:13" x14ac:dyDescent="0.35">
      <c r="L5940" s="27" t="s">
        <v>6911</v>
      </c>
      <c r="M5940" s="2">
        <v>6655.1578999999992</v>
      </c>
    </row>
    <row r="5941" spans="12:13" x14ac:dyDescent="0.35">
      <c r="L5941" s="27" t="s">
        <v>17937</v>
      </c>
      <c r="M5941" s="2">
        <v>6654.8258000000005</v>
      </c>
    </row>
    <row r="5942" spans="12:13" x14ac:dyDescent="0.35">
      <c r="L5942" s="27" t="s">
        <v>7729</v>
      </c>
      <c r="M5942" s="2">
        <v>6654.5721999999996</v>
      </c>
    </row>
    <row r="5943" spans="12:13" x14ac:dyDescent="0.35">
      <c r="L5943" s="27" t="s">
        <v>16220</v>
      </c>
      <c r="M5943" s="2">
        <v>6654.4353000000001</v>
      </c>
    </row>
    <row r="5944" spans="12:13" x14ac:dyDescent="0.35">
      <c r="L5944" s="27" t="s">
        <v>6480</v>
      </c>
      <c r="M5944" s="2">
        <v>6653.7035999999989</v>
      </c>
    </row>
    <row r="5945" spans="12:13" x14ac:dyDescent="0.35">
      <c r="L5945" s="27" t="s">
        <v>1080</v>
      </c>
      <c r="M5945" s="2">
        <v>6649.0196999999989</v>
      </c>
    </row>
    <row r="5946" spans="12:13" x14ac:dyDescent="0.35">
      <c r="L5946" s="27" t="s">
        <v>8683</v>
      </c>
      <c r="M5946" s="2">
        <v>6647.4641000000001</v>
      </c>
    </row>
    <row r="5947" spans="12:13" x14ac:dyDescent="0.35">
      <c r="L5947" s="27" t="s">
        <v>18298</v>
      </c>
      <c r="M5947" s="2">
        <v>6645.7896999999994</v>
      </c>
    </row>
    <row r="5948" spans="12:13" x14ac:dyDescent="0.35">
      <c r="L5948" s="27" t="s">
        <v>11940</v>
      </c>
      <c r="M5948" s="2">
        <v>6645.0969000000005</v>
      </c>
    </row>
    <row r="5949" spans="12:13" x14ac:dyDescent="0.35">
      <c r="L5949" s="27" t="s">
        <v>10991</v>
      </c>
      <c r="M5949" s="2">
        <v>6644.5133999999998</v>
      </c>
    </row>
    <row r="5950" spans="12:13" x14ac:dyDescent="0.35">
      <c r="L5950" s="27" t="s">
        <v>2946</v>
      </c>
      <c r="M5950" s="2">
        <v>6641.5406000000003</v>
      </c>
    </row>
    <row r="5951" spans="12:13" x14ac:dyDescent="0.35">
      <c r="L5951" s="27" t="s">
        <v>14326</v>
      </c>
      <c r="M5951" s="2">
        <v>6639.7432999999992</v>
      </c>
    </row>
    <row r="5952" spans="12:13" x14ac:dyDescent="0.35">
      <c r="L5952" s="27" t="s">
        <v>1305</v>
      </c>
      <c r="M5952" s="2">
        <v>6639.3675000000003</v>
      </c>
    </row>
    <row r="5953" spans="12:13" x14ac:dyDescent="0.35">
      <c r="L5953" s="27" t="s">
        <v>12255</v>
      </c>
      <c r="M5953" s="2">
        <v>6639.1539000000002</v>
      </c>
    </row>
    <row r="5954" spans="12:13" x14ac:dyDescent="0.35">
      <c r="L5954" s="27" t="s">
        <v>9748</v>
      </c>
      <c r="M5954" s="2">
        <v>6638.2362999999996</v>
      </c>
    </row>
    <row r="5955" spans="12:13" x14ac:dyDescent="0.35">
      <c r="L5955" s="27" t="s">
        <v>12550</v>
      </c>
      <c r="M5955" s="2">
        <v>6630.5222000000003</v>
      </c>
    </row>
    <row r="5956" spans="12:13" x14ac:dyDescent="0.35">
      <c r="L5956" s="27" t="s">
        <v>7131</v>
      </c>
      <c r="M5956" s="2">
        <v>6630.3224999999993</v>
      </c>
    </row>
    <row r="5957" spans="12:13" x14ac:dyDescent="0.35">
      <c r="L5957" s="27" t="s">
        <v>16827</v>
      </c>
      <c r="M5957" s="2">
        <v>6629.1867999999995</v>
      </c>
    </row>
    <row r="5958" spans="12:13" x14ac:dyDescent="0.35">
      <c r="L5958" s="27" t="s">
        <v>9061</v>
      </c>
      <c r="M5958" s="2">
        <v>6624.9452000000001</v>
      </c>
    </row>
    <row r="5959" spans="12:13" x14ac:dyDescent="0.35">
      <c r="L5959" s="27" t="s">
        <v>13532</v>
      </c>
      <c r="M5959" s="2">
        <v>6624.7008999999998</v>
      </c>
    </row>
    <row r="5960" spans="12:13" x14ac:dyDescent="0.35">
      <c r="L5960" s="27" t="s">
        <v>10280</v>
      </c>
      <c r="M5960" s="2">
        <v>6623.9416999999994</v>
      </c>
    </row>
    <row r="5961" spans="12:13" x14ac:dyDescent="0.35">
      <c r="L5961" s="27" t="s">
        <v>6039</v>
      </c>
      <c r="M5961" s="2">
        <v>6622.7932999999994</v>
      </c>
    </row>
    <row r="5962" spans="12:13" x14ac:dyDescent="0.35">
      <c r="L5962" s="27" t="s">
        <v>1202</v>
      </c>
      <c r="M5962" s="2">
        <v>6618.9338999999991</v>
      </c>
    </row>
    <row r="5963" spans="12:13" x14ac:dyDescent="0.35">
      <c r="L5963" s="27" t="s">
        <v>16749</v>
      </c>
      <c r="M5963" s="2">
        <v>6618.8078999999998</v>
      </c>
    </row>
    <row r="5964" spans="12:13" x14ac:dyDescent="0.35">
      <c r="L5964" s="27" t="s">
        <v>12834</v>
      </c>
      <c r="M5964" s="2">
        <v>6618.3015999999989</v>
      </c>
    </row>
    <row r="5965" spans="12:13" x14ac:dyDescent="0.35">
      <c r="L5965" s="27" t="s">
        <v>2197</v>
      </c>
      <c r="M5965" s="2">
        <v>6617.265800000001</v>
      </c>
    </row>
    <row r="5966" spans="12:13" x14ac:dyDescent="0.35">
      <c r="L5966" s="27" t="s">
        <v>2903</v>
      </c>
      <c r="M5966" s="2">
        <v>6615.9908999999998</v>
      </c>
    </row>
    <row r="5967" spans="12:13" x14ac:dyDescent="0.35">
      <c r="L5967" s="27" t="s">
        <v>11972</v>
      </c>
      <c r="M5967" s="2">
        <v>6609.6947</v>
      </c>
    </row>
    <row r="5968" spans="12:13" x14ac:dyDescent="0.35">
      <c r="L5968" s="27" t="s">
        <v>3937</v>
      </c>
      <c r="M5968" s="2">
        <v>6606.1779999999999</v>
      </c>
    </row>
    <row r="5969" spans="12:13" x14ac:dyDescent="0.35">
      <c r="L5969" s="27" t="s">
        <v>18411</v>
      </c>
      <c r="M5969" s="2">
        <v>6603.0173999999997</v>
      </c>
    </row>
    <row r="5970" spans="12:13" x14ac:dyDescent="0.35">
      <c r="L5970" s="27" t="s">
        <v>9376</v>
      </c>
      <c r="M5970" s="2">
        <v>6603.0173999999997</v>
      </c>
    </row>
    <row r="5971" spans="12:13" x14ac:dyDescent="0.35">
      <c r="L5971" s="27" t="s">
        <v>9078</v>
      </c>
      <c r="M5971" s="2">
        <v>6603.0173999999997</v>
      </c>
    </row>
    <row r="5972" spans="12:13" x14ac:dyDescent="0.35">
      <c r="L5972" s="27" t="s">
        <v>895</v>
      </c>
      <c r="M5972" s="2">
        <v>6603.0173999999997</v>
      </c>
    </row>
    <row r="5973" spans="12:13" x14ac:dyDescent="0.35">
      <c r="L5973" s="27" t="s">
        <v>4079</v>
      </c>
      <c r="M5973" s="2">
        <v>6602.6016</v>
      </c>
    </row>
    <row r="5974" spans="12:13" x14ac:dyDescent="0.35">
      <c r="L5974" s="27" t="s">
        <v>11081</v>
      </c>
      <c r="M5974" s="2">
        <v>6601.5597000000007</v>
      </c>
    </row>
    <row r="5975" spans="12:13" x14ac:dyDescent="0.35">
      <c r="L5975" s="27" t="s">
        <v>1450</v>
      </c>
      <c r="M5975" s="2">
        <v>6600.598</v>
      </c>
    </row>
    <row r="5976" spans="12:13" x14ac:dyDescent="0.35">
      <c r="L5976" s="27" t="s">
        <v>15458</v>
      </c>
      <c r="M5976" s="2">
        <v>6599.6727999999994</v>
      </c>
    </row>
    <row r="5977" spans="12:13" x14ac:dyDescent="0.35">
      <c r="L5977" s="27" t="s">
        <v>11792</v>
      </c>
      <c r="M5977" s="2">
        <v>6597.6624999999995</v>
      </c>
    </row>
    <row r="5978" spans="12:13" x14ac:dyDescent="0.35">
      <c r="L5978" s="27" t="s">
        <v>3900</v>
      </c>
      <c r="M5978" s="2">
        <v>6593.8676000000005</v>
      </c>
    </row>
    <row r="5979" spans="12:13" x14ac:dyDescent="0.35">
      <c r="L5979" s="27" t="s">
        <v>8248</v>
      </c>
      <c r="M5979" s="2">
        <v>6590.2903999999999</v>
      </c>
    </row>
    <row r="5980" spans="12:13" x14ac:dyDescent="0.35">
      <c r="L5980" s="27" t="s">
        <v>6662</v>
      </c>
      <c r="M5980" s="2">
        <v>6586.6077000000005</v>
      </c>
    </row>
    <row r="5981" spans="12:13" x14ac:dyDescent="0.35">
      <c r="L5981" s="27" t="s">
        <v>2708</v>
      </c>
      <c r="M5981" s="2">
        <v>6584.3642</v>
      </c>
    </row>
    <row r="5982" spans="12:13" x14ac:dyDescent="0.35">
      <c r="L5982" s="27" t="s">
        <v>13935</v>
      </c>
      <c r="M5982" s="2">
        <v>6584.3396000000002</v>
      </c>
    </row>
    <row r="5983" spans="12:13" x14ac:dyDescent="0.35">
      <c r="L5983" s="27" t="s">
        <v>6437</v>
      </c>
      <c r="M5983" s="2">
        <v>6583.6923999999999</v>
      </c>
    </row>
    <row r="5984" spans="12:13" x14ac:dyDescent="0.35">
      <c r="L5984" s="27" t="s">
        <v>11060</v>
      </c>
      <c r="M5984" s="2">
        <v>6581.4714000000004</v>
      </c>
    </row>
    <row r="5985" spans="12:13" x14ac:dyDescent="0.35">
      <c r="L5985" s="27" t="s">
        <v>2954</v>
      </c>
      <c r="M5985" s="2">
        <v>6580.6516999999994</v>
      </c>
    </row>
    <row r="5986" spans="12:13" x14ac:dyDescent="0.35">
      <c r="L5986" s="27" t="s">
        <v>7711</v>
      </c>
      <c r="M5986" s="2">
        <v>6580.1671999999999</v>
      </c>
    </row>
    <row r="5987" spans="12:13" x14ac:dyDescent="0.35">
      <c r="L5987" s="27" t="s">
        <v>12919</v>
      </c>
      <c r="M5987" s="2">
        <v>6580.1559999999999</v>
      </c>
    </row>
    <row r="5988" spans="12:13" x14ac:dyDescent="0.35">
      <c r="L5988" s="27" t="s">
        <v>8075</v>
      </c>
      <c r="M5988" s="2">
        <v>6579.6610999999994</v>
      </c>
    </row>
    <row r="5989" spans="12:13" x14ac:dyDescent="0.35">
      <c r="L5989" s="27" t="s">
        <v>10647</v>
      </c>
      <c r="M5989" s="2">
        <v>6578.8002999999999</v>
      </c>
    </row>
    <row r="5990" spans="12:13" x14ac:dyDescent="0.35">
      <c r="L5990" s="27" t="s">
        <v>3940</v>
      </c>
      <c r="M5990" s="2">
        <v>6577.7690999999995</v>
      </c>
    </row>
    <row r="5991" spans="12:13" x14ac:dyDescent="0.35">
      <c r="L5991" s="27" t="s">
        <v>3099</v>
      </c>
      <c r="M5991" s="2">
        <v>6576.5520999999999</v>
      </c>
    </row>
    <row r="5992" spans="12:13" x14ac:dyDescent="0.35">
      <c r="L5992" s="27" t="s">
        <v>5791</v>
      </c>
      <c r="M5992" s="2">
        <v>6573.1679000000004</v>
      </c>
    </row>
    <row r="5993" spans="12:13" x14ac:dyDescent="0.35">
      <c r="L5993" s="27" t="s">
        <v>12223</v>
      </c>
      <c r="M5993" s="2">
        <v>6571.8904000000002</v>
      </c>
    </row>
    <row r="5994" spans="12:13" x14ac:dyDescent="0.35">
      <c r="L5994" s="27" t="s">
        <v>15087</v>
      </c>
      <c r="M5994" s="2">
        <v>6571.4947000000002</v>
      </c>
    </row>
    <row r="5995" spans="12:13" x14ac:dyDescent="0.35">
      <c r="L5995" s="27" t="s">
        <v>13356</v>
      </c>
      <c r="M5995" s="2">
        <v>6569.0144999999993</v>
      </c>
    </row>
    <row r="5996" spans="12:13" x14ac:dyDescent="0.35">
      <c r="L5996" s="27" t="s">
        <v>4368</v>
      </c>
      <c r="M5996" s="2">
        <v>6562.3705999999993</v>
      </c>
    </row>
    <row r="5997" spans="12:13" x14ac:dyDescent="0.35">
      <c r="L5997" s="27" t="s">
        <v>11923</v>
      </c>
      <c r="M5997" s="2">
        <v>6562.0078999999996</v>
      </c>
    </row>
    <row r="5998" spans="12:13" x14ac:dyDescent="0.35">
      <c r="L5998" s="27" t="s">
        <v>10972</v>
      </c>
      <c r="M5998" s="2">
        <v>6560.1947999999993</v>
      </c>
    </row>
    <row r="5999" spans="12:13" x14ac:dyDescent="0.35">
      <c r="L5999" s="27" t="s">
        <v>16441</v>
      </c>
      <c r="M5999" s="2">
        <v>6557.1629000000003</v>
      </c>
    </row>
    <row r="6000" spans="12:13" x14ac:dyDescent="0.35">
      <c r="L6000" s="27" t="s">
        <v>13547</v>
      </c>
      <c r="M6000" s="2">
        <v>6557.1629000000003</v>
      </c>
    </row>
    <row r="6001" spans="12:13" x14ac:dyDescent="0.35">
      <c r="L6001" s="27" t="s">
        <v>16436</v>
      </c>
      <c r="M6001" s="2">
        <v>6557.148799999999</v>
      </c>
    </row>
    <row r="6002" spans="12:13" x14ac:dyDescent="0.35">
      <c r="L6002" s="27" t="s">
        <v>16156</v>
      </c>
      <c r="M6002" s="2">
        <v>6556.0745999999999</v>
      </c>
    </row>
    <row r="6003" spans="12:13" x14ac:dyDescent="0.35">
      <c r="L6003" s="27" t="s">
        <v>6093</v>
      </c>
      <c r="M6003" s="2">
        <v>6554.0308999999997</v>
      </c>
    </row>
    <row r="6004" spans="12:13" x14ac:dyDescent="0.35">
      <c r="L6004" s="27" t="s">
        <v>14452</v>
      </c>
      <c r="M6004" s="2">
        <v>6553.5838000000003</v>
      </c>
    </row>
    <row r="6005" spans="12:13" x14ac:dyDescent="0.35">
      <c r="L6005" s="27" t="s">
        <v>5628</v>
      </c>
      <c r="M6005" s="2">
        <v>6553.0562999999993</v>
      </c>
    </row>
    <row r="6006" spans="12:13" x14ac:dyDescent="0.35">
      <c r="L6006" s="27" t="s">
        <v>599</v>
      </c>
      <c r="M6006" s="2">
        <v>6539.7273999999989</v>
      </c>
    </row>
    <row r="6007" spans="12:13" x14ac:dyDescent="0.35">
      <c r="L6007" s="27" t="s">
        <v>948</v>
      </c>
      <c r="M6007" s="2">
        <v>6536.2025999999996</v>
      </c>
    </row>
    <row r="6008" spans="12:13" x14ac:dyDescent="0.35">
      <c r="L6008" s="27" t="s">
        <v>12078</v>
      </c>
      <c r="M6008" s="2">
        <v>6535.2592000000004</v>
      </c>
    </row>
    <row r="6009" spans="12:13" x14ac:dyDescent="0.35">
      <c r="L6009" s="27" t="s">
        <v>10258</v>
      </c>
      <c r="M6009" s="2">
        <v>6534.7493999999997</v>
      </c>
    </row>
    <row r="6010" spans="12:13" x14ac:dyDescent="0.35">
      <c r="L6010" s="27" t="s">
        <v>17949</v>
      </c>
      <c r="M6010" s="2">
        <v>6530.3600000000006</v>
      </c>
    </row>
    <row r="6011" spans="12:13" x14ac:dyDescent="0.35">
      <c r="L6011" s="27" t="s">
        <v>1221</v>
      </c>
      <c r="M6011" s="2">
        <v>6527.3233</v>
      </c>
    </row>
    <row r="6012" spans="12:13" x14ac:dyDescent="0.35">
      <c r="L6012" s="27" t="s">
        <v>1329</v>
      </c>
      <c r="M6012" s="2">
        <v>6526.0025999999998</v>
      </c>
    </row>
    <row r="6013" spans="12:13" x14ac:dyDescent="0.35">
      <c r="L6013" s="27" t="s">
        <v>376</v>
      </c>
      <c r="M6013" s="2">
        <v>6524.8444</v>
      </c>
    </row>
    <row r="6014" spans="12:13" x14ac:dyDescent="0.35">
      <c r="L6014" s="27" t="s">
        <v>12611</v>
      </c>
      <c r="M6014" s="2">
        <v>6518.5631999999996</v>
      </c>
    </row>
    <row r="6015" spans="12:13" x14ac:dyDescent="0.35">
      <c r="L6015" s="27" t="s">
        <v>7099</v>
      </c>
      <c r="M6015" s="2">
        <v>6516.3053</v>
      </c>
    </row>
    <row r="6016" spans="12:13" x14ac:dyDescent="0.35">
      <c r="L6016" s="27" t="s">
        <v>4845</v>
      </c>
      <c r="M6016" s="2">
        <v>6511.5254000000004</v>
      </c>
    </row>
    <row r="6017" spans="12:13" x14ac:dyDescent="0.35">
      <c r="L6017" s="27" t="s">
        <v>15021</v>
      </c>
      <c r="M6017" s="2">
        <v>6506.9367000000002</v>
      </c>
    </row>
    <row r="6018" spans="12:13" x14ac:dyDescent="0.35">
      <c r="L6018" s="27" t="s">
        <v>17128</v>
      </c>
      <c r="M6018" s="2">
        <v>6505.4196000000002</v>
      </c>
    </row>
    <row r="6019" spans="12:13" x14ac:dyDescent="0.35">
      <c r="L6019" s="27" t="s">
        <v>14949</v>
      </c>
      <c r="M6019" s="2">
        <v>6494.6482999999989</v>
      </c>
    </row>
    <row r="6020" spans="12:13" x14ac:dyDescent="0.35">
      <c r="L6020" s="27" t="s">
        <v>1506</v>
      </c>
      <c r="M6020" s="2">
        <v>6494.5043999999998</v>
      </c>
    </row>
    <row r="6021" spans="12:13" x14ac:dyDescent="0.35">
      <c r="L6021" s="27" t="s">
        <v>10136</v>
      </c>
      <c r="M6021" s="2">
        <v>6493.6230999999998</v>
      </c>
    </row>
    <row r="6022" spans="12:13" x14ac:dyDescent="0.35">
      <c r="L6022" s="27" t="s">
        <v>14983</v>
      </c>
      <c r="M6022" s="2">
        <v>6491.6341000000002</v>
      </c>
    </row>
    <row r="6023" spans="12:13" x14ac:dyDescent="0.35">
      <c r="L6023" s="27" t="s">
        <v>1750</v>
      </c>
      <c r="M6023" s="2">
        <v>6486.3823999999986</v>
      </c>
    </row>
    <row r="6024" spans="12:13" x14ac:dyDescent="0.35">
      <c r="L6024" s="27" t="s">
        <v>16192</v>
      </c>
      <c r="M6024" s="2">
        <v>6482.5555000000004</v>
      </c>
    </row>
    <row r="6025" spans="12:13" x14ac:dyDescent="0.35">
      <c r="L6025" s="27" t="s">
        <v>5446</v>
      </c>
      <c r="M6025" s="2">
        <v>6482.4942000000001</v>
      </c>
    </row>
    <row r="6026" spans="12:13" x14ac:dyDescent="0.35">
      <c r="L6026" s="27" t="s">
        <v>13499</v>
      </c>
      <c r="M6026" s="2">
        <v>6469.5481</v>
      </c>
    </row>
    <row r="6027" spans="12:13" x14ac:dyDescent="0.35">
      <c r="L6027" s="27" t="s">
        <v>2808</v>
      </c>
      <c r="M6027" s="2">
        <v>6468.2058999999999</v>
      </c>
    </row>
    <row r="6028" spans="12:13" x14ac:dyDescent="0.35">
      <c r="L6028" s="27" t="s">
        <v>11791</v>
      </c>
      <c r="M6028" s="2">
        <v>6466.0210999999999</v>
      </c>
    </row>
    <row r="6029" spans="12:13" x14ac:dyDescent="0.35">
      <c r="L6029" s="27" t="s">
        <v>2827</v>
      </c>
      <c r="M6029" s="2">
        <v>6463.8180000000002</v>
      </c>
    </row>
    <row r="6030" spans="12:13" x14ac:dyDescent="0.35">
      <c r="L6030" s="27" t="s">
        <v>2073</v>
      </c>
      <c r="M6030" s="2">
        <v>6463.2694000000001</v>
      </c>
    </row>
    <row r="6031" spans="12:13" x14ac:dyDescent="0.35">
      <c r="L6031" s="27" t="s">
        <v>14257</v>
      </c>
      <c r="M6031" s="2">
        <v>6463.1857</v>
      </c>
    </row>
    <row r="6032" spans="12:13" x14ac:dyDescent="0.35">
      <c r="L6032" s="27" t="s">
        <v>12598</v>
      </c>
      <c r="M6032" s="2">
        <v>6462.5600999999997</v>
      </c>
    </row>
    <row r="6033" spans="12:13" x14ac:dyDescent="0.35">
      <c r="L6033" s="27" t="s">
        <v>13119</v>
      </c>
      <c r="M6033" s="2">
        <v>6459.9656000000004</v>
      </c>
    </row>
    <row r="6034" spans="12:13" x14ac:dyDescent="0.35">
      <c r="L6034" s="27" t="s">
        <v>11233</v>
      </c>
      <c r="M6034" s="2">
        <v>6458.5326999999997</v>
      </c>
    </row>
    <row r="6035" spans="12:13" x14ac:dyDescent="0.35">
      <c r="L6035" s="27" t="s">
        <v>4890</v>
      </c>
      <c r="M6035" s="2">
        <v>6453.6343999999999</v>
      </c>
    </row>
    <row r="6036" spans="12:13" x14ac:dyDescent="0.35">
      <c r="L6036" s="27" t="s">
        <v>17555</v>
      </c>
      <c r="M6036" s="2">
        <v>6448.4421000000002</v>
      </c>
    </row>
    <row r="6037" spans="12:13" x14ac:dyDescent="0.35">
      <c r="L6037" s="27" t="s">
        <v>9472</v>
      </c>
      <c r="M6037" s="2">
        <v>6445.8371000000006</v>
      </c>
    </row>
    <row r="6038" spans="12:13" x14ac:dyDescent="0.35">
      <c r="L6038" s="27" t="s">
        <v>13120</v>
      </c>
      <c r="M6038" s="2">
        <v>6440.6749</v>
      </c>
    </row>
    <row r="6039" spans="12:13" x14ac:dyDescent="0.35">
      <c r="L6039" s="27" t="s">
        <v>18204</v>
      </c>
      <c r="M6039" s="2">
        <v>6435.7415000000001</v>
      </c>
    </row>
    <row r="6040" spans="12:13" x14ac:dyDescent="0.35">
      <c r="L6040" s="27" t="s">
        <v>7024</v>
      </c>
      <c r="M6040" s="2">
        <v>6429.5688000000009</v>
      </c>
    </row>
    <row r="6041" spans="12:13" x14ac:dyDescent="0.35">
      <c r="L6041" s="27" t="s">
        <v>13473</v>
      </c>
      <c r="M6041" s="2">
        <v>6428.8172999999997</v>
      </c>
    </row>
    <row r="6042" spans="12:13" x14ac:dyDescent="0.35">
      <c r="L6042" s="27" t="s">
        <v>6108</v>
      </c>
      <c r="M6042" s="2">
        <v>6427.6187999999993</v>
      </c>
    </row>
    <row r="6043" spans="12:13" x14ac:dyDescent="0.35">
      <c r="L6043" s="27" t="s">
        <v>12590</v>
      </c>
      <c r="M6043" s="2">
        <v>6427.4786999999997</v>
      </c>
    </row>
    <row r="6044" spans="12:13" x14ac:dyDescent="0.35">
      <c r="L6044" s="27" t="s">
        <v>11360</v>
      </c>
      <c r="M6044" s="2">
        <v>6425.6376999999993</v>
      </c>
    </row>
    <row r="6045" spans="12:13" x14ac:dyDescent="0.35">
      <c r="L6045" s="27" t="s">
        <v>17512</v>
      </c>
      <c r="M6045" s="2">
        <v>6424.9265999999998</v>
      </c>
    </row>
    <row r="6046" spans="12:13" x14ac:dyDescent="0.35">
      <c r="L6046" s="27" t="s">
        <v>7432</v>
      </c>
      <c r="M6046" s="2">
        <v>6423.8932000000004</v>
      </c>
    </row>
    <row r="6047" spans="12:13" x14ac:dyDescent="0.35">
      <c r="L6047" s="27" t="s">
        <v>5870</v>
      </c>
      <c r="M6047" s="2">
        <v>6421.3694999999989</v>
      </c>
    </row>
    <row r="6048" spans="12:13" x14ac:dyDescent="0.35">
      <c r="L6048" s="27" t="s">
        <v>5831</v>
      </c>
      <c r="M6048" s="2">
        <v>6420.6621999999998</v>
      </c>
    </row>
    <row r="6049" spans="12:13" x14ac:dyDescent="0.35">
      <c r="L6049" s="27" t="s">
        <v>12049</v>
      </c>
      <c r="M6049" s="2">
        <v>6418.5418</v>
      </c>
    </row>
    <row r="6050" spans="12:13" x14ac:dyDescent="0.35">
      <c r="L6050" s="27" t="s">
        <v>17919</v>
      </c>
      <c r="M6050" s="2">
        <v>6417.4453999999996</v>
      </c>
    </row>
    <row r="6051" spans="12:13" x14ac:dyDescent="0.35">
      <c r="L6051" s="27" t="s">
        <v>12232</v>
      </c>
      <c r="M6051" s="2">
        <v>6417.3386</v>
      </c>
    </row>
    <row r="6052" spans="12:13" x14ac:dyDescent="0.35">
      <c r="L6052" s="27" t="s">
        <v>16380</v>
      </c>
      <c r="M6052" s="2">
        <v>6414.1635999999999</v>
      </c>
    </row>
    <row r="6053" spans="12:13" x14ac:dyDescent="0.35">
      <c r="L6053" s="27" t="s">
        <v>7750</v>
      </c>
      <c r="M6053" s="2">
        <v>6414.0942999999997</v>
      </c>
    </row>
    <row r="6054" spans="12:13" x14ac:dyDescent="0.35">
      <c r="L6054" s="27" t="s">
        <v>18125</v>
      </c>
      <c r="M6054" s="2">
        <v>6411.4994999999999</v>
      </c>
    </row>
    <row r="6055" spans="12:13" x14ac:dyDescent="0.35">
      <c r="L6055" s="27" t="s">
        <v>15868</v>
      </c>
      <c r="M6055" s="2">
        <v>6408.8252000000002</v>
      </c>
    </row>
    <row r="6056" spans="12:13" x14ac:dyDescent="0.35">
      <c r="L6056" s="27" t="s">
        <v>4260</v>
      </c>
      <c r="M6056" s="2">
        <v>6404.0054999999993</v>
      </c>
    </row>
    <row r="6057" spans="12:13" x14ac:dyDescent="0.35">
      <c r="L6057" s="27" t="s">
        <v>8058</v>
      </c>
      <c r="M6057" s="2">
        <v>6401.2736999999997</v>
      </c>
    </row>
    <row r="6058" spans="12:13" x14ac:dyDescent="0.35">
      <c r="L6058" s="27" t="s">
        <v>10567</v>
      </c>
      <c r="M6058" s="2">
        <v>6401.0672999999997</v>
      </c>
    </row>
    <row r="6059" spans="12:13" x14ac:dyDescent="0.35">
      <c r="L6059" s="27" t="s">
        <v>15760</v>
      </c>
      <c r="M6059" s="2">
        <v>6399.3149999999996</v>
      </c>
    </row>
    <row r="6060" spans="12:13" x14ac:dyDescent="0.35">
      <c r="L6060" s="27" t="s">
        <v>882</v>
      </c>
      <c r="M6060" s="2">
        <v>6397.9871000000003</v>
      </c>
    </row>
    <row r="6061" spans="12:13" x14ac:dyDescent="0.35">
      <c r="L6061" s="27" t="s">
        <v>10455</v>
      </c>
      <c r="M6061" s="2">
        <v>6397.7286999999997</v>
      </c>
    </row>
    <row r="6062" spans="12:13" x14ac:dyDescent="0.35">
      <c r="L6062" s="27" t="s">
        <v>12413</v>
      </c>
      <c r="M6062" s="2">
        <v>6395.9009000000005</v>
      </c>
    </row>
    <row r="6063" spans="12:13" x14ac:dyDescent="0.35">
      <c r="L6063" s="27" t="s">
        <v>9291</v>
      </c>
      <c r="M6063" s="2">
        <v>6395.9009000000005</v>
      </c>
    </row>
    <row r="6064" spans="12:13" x14ac:dyDescent="0.35">
      <c r="L6064" s="27" t="s">
        <v>14772</v>
      </c>
      <c r="M6064" s="2">
        <v>6394.7228999999998</v>
      </c>
    </row>
    <row r="6065" spans="12:13" x14ac:dyDescent="0.35">
      <c r="L6065" s="27" t="s">
        <v>6992</v>
      </c>
      <c r="M6065" s="2">
        <v>6388.0847999999996</v>
      </c>
    </row>
    <row r="6066" spans="12:13" x14ac:dyDescent="0.35">
      <c r="L6066" s="27" t="s">
        <v>12091</v>
      </c>
      <c r="M6066" s="2">
        <v>6383.4832000000006</v>
      </c>
    </row>
    <row r="6067" spans="12:13" x14ac:dyDescent="0.35">
      <c r="L6067" s="27" t="s">
        <v>7971</v>
      </c>
      <c r="M6067" s="2">
        <v>6382.2201999999997</v>
      </c>
    </row>
    <row r="6068" spans="12:13" x14ac:dyDescent="0.35">
      <c r="L6068" s="27" t="s">
        <v>13103</v>
      </c>
      <c r="M6068" s="2">
        <v>6380.6358</v>
      </c>
    </row>
    <row r="6069" spans="12:13" x14ac:dyDescent="0.35">
      <c r="L6069" s="27" t="s">
        <v>5646</v>
      </c>
      <c r="M6069" s="2">
        <v>6380.5436</v>
      </c>
    </row>
    <row r="6070" spans="12:13" x14ac:dyDescent="0.35">
      <c r="L6070" s="27" t="s">
        <v>13265</v>
      </c>
      <c r="M6070" s="2">
        <v>6376.6639999999998</v>
      </c>
    </row>
    <row r="6071" spans="12:13" x14ac:dyDescent="0.35">
      <c r="L6071" s="27" t="s">
        <v>17220</v>
      </c>
      <c r="M6071" s="2">
        <v>6373.9974000000002</v>
      </c>
    </row>
    <row r="6072" spans="12:13" x14ac:dyDescent="0.35">
      <c r="L6072" s="27" t="s">
        <v>16135</v>
      </c>
      <c r="M6072" s="2">
        <v>6370.7755999999999</v>
      </c>
    </row>
    <row r="6073" spans="12:13" x14ac:dyDescent="0.35">
      <c r="L6073" s="27" t="s">
        <v>6289</v>
      </c>
      <c r="M6073" s="2">
        <v>6368.2423999999992</v>
      </c>
    </row>
    <row r="6074" spans="12:13" x14ac:dyDescent="0.35">
      <c r="L6074" s="27" t="s">
        <v>11913</v>
      </c>
      <c r="M6074" s="2">
        <v>6358.7320999999993</v>
      </c>
    </row>
    <row r="6075" spans="12:13" x14ac:dyDescent="0.35">
      <c r="L6075" s="27" t="s">
        <v>16040</v>
      </c>
      <c r="M6075" s="2">
        <v>6358.7209000000003</v>
      </c>
    </row>
    <row r="6076" spans="12:13" x14ac:dyDescent="0.35">
      <c r="L6076" s="27" t="s">
        <v>1315</v>
      </c>
      <c r="M6076" s="2">
        <v>6355.3371000000006</v>
      </c>
    </row>
    <row r="6077" spans="12:13" x14ac:dyDescent="0.35">
      <c r="L6077" s="27" t="s">
        <v>5236</v>
      </c>
      <c r="M6077" s="2">
        <v>6354.3073999999997</v>
      </c>
    </row>
    <row r="6078" spans="12:13" x14ac:dyDescent="0.35">
      <c r="L6078" s="27" t="s">
        <v>16684</v>
      </c>
      <c r="M6078" s="2">
        <v>6345.7678000000005</v>
      </c>
    </row>
    <row r="6079" spans="12:13" x14ac:dyDescent="0.35">
      <c r="L6079" s="27" t="s">
        <v>14034</v>
      </c>
      <c r="M6079" s="2">
        <v>6345.4489000000003</v>
      </c>
    </row>
    <row r="6080" spans="12:13" x14ac:dyDescent="0.35">
      <c r="L6080" s="27" t="s">
        <v>13927</v>
      </c>
      <c r="M6080" s="2">
        <v>6344.5757999999996</v>
      </c>
    </row>
    <row r="6081" spans="12:13" x14ac:dyDescent="0.35">
      <c r="L6081" s="27" t="s">
        <v>4510</v>
      </c>
      <c r="M6081" s="2">
        <v>6340.6835000000001</v>
      </c>
    </row>
    <row r="6082" spans="12:13" x14ac:dyDescent="0.35">
      <c r="L6082" s="27" t="s">
        <v>4777</v>
      </c>
      <c r="M6082" s="2">
        <v>6338.1259</v>
      </c>
    </row>
    <row r="6083" spans="12:13" x14ac:dyDescent="0.35">
      <c r="L6083" s="27" t="s">
        <v>15709</v>
      </c>
      <c r="M6083" s="2">
        <v>6337.8826000000008</v>
      </c>
    </row>
    <row r="6084" spans="12:13" x14ac:dyDescent="0.35">
      <c r="L6084" s="27" t="s">
        <v>10898</v>
      </c>
      <c r="M6084" s="2">
        <v>6332.7431999999999</v>
      </c>
    </row>
    <row r="6085" spans="12:13" x14ac:dyDescent="0.35">
      <c r="L6085" s="27" t="s">
        <v>11004</v>
      </c>
      <c r="M6085" s="2">
        <v>6330.1900000000005</v>
      </c>
    </row>
    <row r="6086" spans="12:13" x14ac:dyDescent="0.35">
      <c r="L6086" s="27" t="s">
        <v>4448</v>
      </c>
      <c r="M6086" s="2">
        <v>6330.1900000000005</v>
      </c>
    </row>
    <row r="6087" spans="12:13" x14ac:dyDescent="0.35">
      <c r="L6087" s="27" t="s">
        <v>7546</v>
      </c>
      <c r="M6087" s="2">
        <v>6327.6859999999997</v>
      </c>
    </row>
    <row r="6088" spans="12:13" x14ac:dyDescent="0.35">
      <c r="L6088" s="27" t="s">
        <v>6552</v>
      </c>
      <c r="M6088" s="2">
        <v>6320.2533000000003</v>
      </c>
    </row>
    <row r="6089" spans="12:13" x14ac:dyDescent="0.35">
      <c r="L6089" s="27" t="s">
        <v>13549</v>
      </c>
      <c r="M6089" s="2">
        <v>6319.1970000000001</v>
      </c>
    </row>
    <row r="6090" spans="12:13" x14ac:dyDescent="0.35">
      <c r="L6090" s="27" t="s">
        <v>2650</v>
      </c>
      <c r="M6090" s="2">
        <v>6316.8629000000001</v>
      </c>
    </row>
    <row r="6091" spans="12:13" x14ac:dyDescent="0.35">
      <c r="L6091" s="27" t="s">
        <v>3583</v>
      </c>
      <c r="M6091" s="2">
        <v>6316.6127999999999</v>
      </c>
    </row>
    <row r="6092" spans="12:13" x14ac:dyDescent="0.35">
      <c r="L6092" s="27" t="s">
        <v>2369</v>
      </c>
      <c r="M6092" s="2">
        <v>6316.2222000000002</v>
      </c>
    </row>
    <row r="6093" spans="12:13" x14ac:dyDescent="0.35">
      <c r="L6093" s="27" t="s">
        <v>18047</v>
      </c>
      <c r="M6093" s="2">
        <v>6314.9575999999997</v>
      </c>
    </row>
    <row r="6094" spans="12:13" x14ac:dyDescent="0.35">
      <c r="L6094" s="27" t="s">
        <v>14133</v>
      </c>
      <c r="M6094" s="2">
        <v>6314.9246999999996</v>
      </c>
    </row>
    <row r="6095" spans="12:13" x14ac:dyDescent="0.35">
      <c r="L6095" s="27" t="s">
        <v>5761</v>
      </c>
      <c r="M6095" s="2">
        <v>6308.7255000000005</v>
      </c>
    </row>
    <row r="6096" spans="12:13" x14ac:dyDescent="0.35">
      <c r="L6096" s="27" t="s">
        <v>18164</v>
      </c>
      <c r="M6096" s="2">
        <v>6305.6185999999998</v>
      </c>
    </row>
    <row r="6097" spans="12:13" x14ac:dyDescent="0.35">
      <c r="L6097" s="27" t="s">
        <v>7480</v>
      </c>
      <c r="M6097" s="2">
        <v>6303.4349000000002</v>
      </c>
    </row>
    <row r="6098" spans="12:13" x14ac:dyDescent="0.35">
      <c r="L6098" s="27" t="s">
        <v>7208</v>
      </c>
      <c r="M6098" s="2">
        <v>6302.5025000000005</v>
      </c>
    </row>
    <row r="6099" spans="12:13" x14ac:dyDescent="0.35">
      <c r="L6099" s="27" t="s">
        <v>4694</v>
      </c>
      <c r="M6099" s="2">
        <v>6302.0731999999989</v>
      </c>
    </row>
    <row r="6100" spans="12:13" x14ac:dyDescent="0.35">
      <c r="L6100" s="27" t="s">
        <v>2661</v>
      </c>
      <c r="M6100" s="2">
        <v>6301.2778000000008</v>
      </c>
    </row>
    <row r="6101" spans="12:13" x14ac:dyDescent="0.35">
      <c r="L6101" s="27" t="s">
        <v>13723</v>
      </c>
      <c r="M6101" s="2">
        <v>6297.6453000000001</v>
      </c>
    </row>
    <row r="6102" spans="12:13" x14ac:dyDescent="0.35">
      <c r="L6102" s="27" t="s">
        <v>9328</v>
      </c>
      <c r="M6102" s="2">
        <v>6297.4185000000007</v>
      </c>
    </row>
    <row r="6103" spans="12:13" x14ac:dyDescent="0.35">
      <c r="L6103" s="27" t="s">
        <v>2823</v>
      </c>
      <c r="M6103" s="2">
        <v>6292.2295999999997</v>
      </c>
    </row>
    <row r="6104" spans="12:13" x14ac:dyDescent="0.35">
      <c r="L6104" s="27" t="s">
        <v>11963</v>
      </c>
      <c r="M6104" s="2">
        <v>6286.3825999999999</v>
      </c>
    </row>
    <row r="6105" spans="12:13" x14ac:dyDescent="0.35">
      <c r="L6105" s="27" t="s">
        <v>16202</v>
      </c>
      <c r="M6105" s="2">
        <v>6286.0529999999999</v>
      </c>
    </row>
    <row r="6106" spans="12:13" x14ac:dyDescent="0.35">
      <c r="L6106" s="27" t="s">
        <v>15643</v>
      </c>
      <c r="M6106" s="2">
        <v>6283.4283999999998</v>
      </c>
    </row>
    <row r="6107" spans="12:13" x14ac:dyDescent="0.35">
      <c r="L6107" s="27" t="s">
        <v>3639</v>
      </c>
      <c r="M6107" s="2">
        <v>6280.0492999999997</v>
      </c>
    </row>
    <row r="6108" spans="12:13" x14ac:dyDescent="0.35">
      <c r="L6108" s="27" t="s">
        <v>17384</v>
      </c>
      <c r="M6108" s="2">
        <v>6276.7816000000003</v>
      </c>
    </row>
    <row r="6109" spans="12:13" x14ac:dyDescent="0.35">
      <c r="L6109" s="27" t="s">
        <v>9680</v>
      </c>
      <c r="M6109" s="2">
        <v>6274.7485999999999</v>
      </c>
    </row>
    <row r="6110" spans="12:13" x14ac:dyDescent="0.35">
      <c r="L6110" s="27" t="s">
        <v>9621</v>
      </c>
      <c r="M6110" s="2">
        <v>6271.0330000000004</v>
      </c>
    </row>
    <row r="6111" spans="12:13" x14ac:dyDescent="0.35">
      <c r="L6111" s="27" t="s">
        <v>8203</v>
      </c>
      <c r="M6111" s="2">
        <v>6269.1823999999997</v>
      </c>
    </row>
    <row r="6112" spans="12:13" x14ac:dyDescent="0.35">
      <c r="L6112" s="27" t="s">
        <v>11821</v>
      </c>
      <c r="M6112" s="2">
        <v>6265.8065000000006</v>
      </c>
    </row>
    <row r="6113" spans="12:13" x14ac:dyDescent="0.35">
      <c r="L6113" s="27" t="s">
        <v>7435</v>
      </c>
      <c r="M6113" s="2">
        <v>6264.2050000000008</v>
      </c>
    </row>
    <row r="6114" spans="12:13" x14ac:dyDescent="0.35">
      <c r="L6114" s="27" t="s">
        <v>18463</v>
      </c>
      <c r="M6114" s="2">
        <v>6258.0522000000001</v>
      </c>
    </row>
    <row r="6115" spans="12:13" x14ac:dyDescent="0.35">
      <c r="L6115" s="27" t="s">
        <v>6134</v>
      </c>
      <c r="M6115" s="2">
        <v>6256.890699999999</v>
      </c>
    </row>
    <row r="6116" spans="12:13" x14ac:dyDescent="0.35">
      <c r="L6116" s="27" t="s">
        <v>12178</v>
      </c>
      <c r="M6116" s="2">
        <v>6250.4672</v>
      </c>
    </row>
    <row r="6117" spans="12:13" x14ac:dyDescent="0.35">
      <c r="L6117" s="27" t="s">
        <v>12156</v>
      </c>
      <c r="M6117" s="2">
        <v>6249.4848000000002</v>
      </c>
    </row>
    <row r="6118" spans="12:13" x14ac:dyDescent="0.35">
      <c r="L6118" s="27" t="s">
        <v>16096</v>
      </c>
      <c r="M6118" s="2">
        <v>6248.9000999999998</v>
      </c>
    </row>
    <row r="6119" spans="12:13" x14ac:dyDescent="0.35">
      <c r="L6119" s="27" t="s">
        <v>18409</v>
      </c>
      <c r="M6119" s="2">
        <v>6248.1340000000009</v>
      </c>
    </row>
    <row r="6120" spans="12:13" x14ac:dyDescent="0.35">
      <c r="L6120" s="27" t="s">
        <v>11570</v>
      </c>
      <c r="M6120" s="2">
        <v>6246.8249000000005</v>
      </c>
    </row>
    <row r="6121" spans="12:13" x14ac:dyDescent="0.35">
      <c r="L6121" s="27" t="s">
        <v>1830</v>
      </c>
      <c r="M6121" s="2">
        <v>6242.3198000000002</v>
      </c>
    </row>
    <row r="6122" spans="12:13" x14ac:dyDescent="0.35">
      <c r="L6122" s="27" t="s">
        <v>9849</v>
      </c>
      <c r="M6122" s="2">
        <v>6234.4708000000001</v>
      </c>
    </row>
    <row r="6123" spans="12:13" x14ac:dyDescent="0.35">
      <c r="L6123" s="27" t="s">
        <v>7500</v>
      </c>
      <c r="M6123" s="2">
        <v>6231.7311</v>
      </c>
    </row>
    <row r="6124" spans="12:13" x14ac:dyDescent="0.35">
      <c r="L6124" s="27" t="s">
        <v>951</v>
      </c>
      <c r="M6124" s="2">
        <v>6231.1715999999997</v>
      </c>
    </row>
    <row r="6125" spans="12:13" x14ac:dyDescent="0.35">
      <c r="L6125" s="27" t="s">
        <v>11555</v>
      </c>
      <c r="M6125" s="2">
        <v>6229.5839999999998</v>
      </c>
    </row>
    <row r="6126" spans="12:13" x14ac:dyDescent="0.35">
      <c r="L6126" s="27" t="s">
        <v>14187</v>
      </c>
      <c r="M6126" s="2">
        <v>6224.799</v>
      </c>
    </row>
    <row r="6127" spans="12:13" x14ac:dyDescent="0.35">
      <c r="L6127" s="27" t="s">
        <v>4686</v>
      </c>
      <c r="M6127" s="2">
        <v>6218.8146999999999</v>
      </c>
    </row>
    <row r="6128" spans="12:13" x14ac:dyDescent="0.35">
      <c r="L6128" s="27" t="s">
        <v>9075</v>
      </c>
      <c r="M6128" s="2">
        <v>6211.7762000000002</v>
      </c>
    </row>
    <row r="6129" spans="12:13" x14ac:dyDescent="0.35">
      <c r="L6129" s="27" t="s">
        <v>3861</v>
      </c>
      <c r="M6129" s="2">
        <v>6209.724400000001</v>
      </c>
    </row>
    <row r="6130" spans="12:13" x14ac:dyDescent="0.35">
      <c r="L6130" s="27" t="s">
        <v>4272</v>
      </c>
      <c r="M6130" s="2">
        <v>6209.6354000000001</v>
      </c>
    </row>
    <row r="6131" spans="12:13" x14ac:dyDescent="0.35">
      <c r="L6131" s="27" t="s">
        <v>15708</v>
      </c>
      <c r="M6131" s="2">
        <v>6206.7037</v>
      </c>
    </row>
    <row r="6132" spans="12:13" x14ac:dyDescent="0.35">
      <c r="L6132" s="27" t="s">
        <v>8431</v>
      </c>
      <c r="M6132" s="2">
        <v>6199.9225000000006</v>
      </c>
    </row>
    <row r="6133" spans="12:13" x14ac:dyDescent="0.35">
      <c r="L6133" s="27" t="s">
        <v>17516</v>
      </c>
      <c r="M6133" s="2">
        <v>6191.9920000000002</v>
      </c>
    </row>
    <row r="6134" spans="12:13" x14ac:dyDescent="0.35">
      <c r="L6134" s="27" t="s">
        <v>2086</v>
      </c>
      <c r="M6134" s="2">
        <v>6191.2912999999999</v>
      </c>
    </row>
    <row r="6135" spans="12:13" x14ac:dyDescent="0.35">
      <c r="L6135" s="27" t="s">
        <v>18333</v>
      </c>
      <c r="M6135" s="2">
        <v>6184.8</v>
      </c>
    </row>
    <row r="6136" spans="12:13" x14ac:dyDescent="0.35">
      <c r="L6136" s="27" t="s">
        <v>15845</v>
      </c>
      <c r="M6136" s="2">
        <v>6184.8</v>
      </c>
    </row>
    <row r="6137" spans="12:13" x14ac:dyDescent="0.35">
      <c r="L6137" s="27" t="s">
        <v>16423</v>
      </c>
      <c r="M6137" s="2">
        <v>6172.5535</v>
      </c>
    </row>
    <row r="6138" spans="12:13" x14ac:dyDescent="0.35">
      <c r="L6138" s="27" t="s">
        <v>2882</v>
      </c>
      <c r="M6138" s="2">
        <v>6171.1064999999999</v>
      </c>
    </row>
    <row r="6139" spans="12:13" x14ac:dyDescent="0.35">
      <c r="L6139" s="27" t="s">
        <v>15292</v>
      </c>
      <c r="M6139" s="2">
        <v>6167.0260999999991</v>
      </c>
    </row>
    <row r="6140" spans="12:13" x14ac:dyDescent="0.35">
      <c r="L6140" s="27" t="s">
        <v>2594</v>
      </c>
      <c r="M6140" s="2">
        <v>6166.519299999999</v>
      </c>
    </row>
    <row r="6141" spans="12:13" x14ac:dyDescent="0.35">
      <c r="L6141" s="27" t="s">
        <v>969</v>
      </c>
      <c r="M6141" s="2">
        <v>6163.8651</v>
      </c>
    </row>
    <row r="6142" spans="12:13" x14ac:dyDescent="0.35">
      <c r="L6142" s="27" t="s">
        <v>6392</v>
      </c>
      <c r="M6142" s="2">
        <v>6163.6614</v>
      </c>
    </row>
    <row r="6143" spans="12:13" x14ac:dyDescent="0.35">
      <c r="L6143" s="27" t="s">
        <v>7691</v>
      </c>
      <c r="M6143" s="2">
        <v>6160.8238000000001</v>
      </c>
    </row>
    <row r="6144" spans="12:13" x14ac:dyDescent="0.35">
      <c r="L6144" s="27" t="s">
        <v>6901</v>
      </c>
      <c r="M6144" s="2">
        <v>6160.8238000000001</v>
      </c>
    </row>
    <row r="6145" spans="12:13" x14ac:dyDescent="0.35">
      <c r="L6145" s="27" t="s">
        <v>6292</v>
      </c>
      <c r="M6145" s="2">
        <v>6160.8238000000001</v>
      </c>
    </row>
    <row r="6146" spans="12:13" x14ac:dyDescent="0.35">
      <c r="L6146" s="27" t="s">
        <v>1766</v>
      </c>
      <c r="M6146" s="2">
        <v>6160.5735000000004</v>
      </c>
    </row>
    <row r="6147" spans="12:13" x14ac:dyDescent="0.35">
      <c r="L6147" s="27" t="s">
        <v>493</v>
      </c>
      <c r="M6147" s="2">
        <v>6154.7458000000006</v>
      </c>
    </row>
    <row r="6148" spans="12:13" x14ac:dyDescent="0.35">
      <c r="L6148" s="27" t="s">
        <v>3757</v>
      </c>
      <c r="M6148" s="2">
        <v>6140.0237999999999</v>
      </c>
    </row>
    <row r="6149" spans="12:13" x14ac:dyDescent="0.35">
      <c r="L6149" s="27" t="s">
        <v>17523</v>
      </c>
      <c r="M6149" s="2">
        <v>6129.2376000000004</v>
      </c>
    </row>
    <row r="6150" spans="12:13" x14ac:dyDescent="0.35">
      <c r="L6150" s="27" t="s">
        <v>5523</v>
      </c>
      <c r="M6150" s="2">
        <v>6127.7220000000007</v>
      </c>
    </row>
    <row r="6151" spans="12:13" x14ac:dyDescent="0.35">
      <c r="L6151" s="27" t="s">
        <v>8628</v>
      </c>
      <c r="M6151" s="2">
        <v>6122.9457999999995</v>
      </c>
    </row>
    <row r="6152" spans="12:13" x14ac:dyDescent="0.35">
      <c r="L6152" s="27" t="s">
        <v>1099</v>
      </c>
      <c r="M6152" s="2">
        <v>6120.8867999999993</v>
      </c>
    </row>
    <row r="6153" spans="12:13" x14ac:dyDescent="0.35">
      <c r="L6153" s="27" t="s">
        <v>13873</v>
      </c>
      <c r="M6153" s="2">
        <v>6118.4725000000008</v>
      </c>
    </row>
    <row r="6154" spans="12:13" x14ac:dyDescent="0.35">
      <c r="L6154" s="27" t="s">
        <v>8617</v>
      </c>
      <c r="M6154" s="2">
        <v>6116.4835000000003</v>
      </c>
    </row>
    <row r="6155" spans="12:13" x14ac:dyDescent="0.35">
      <c r="L6155" s="27" t="s">
        <v>8818</v>
      </c>
      <c r="M6155" s="2">
        <v>6111.4776000000002</v>
      </c>
    </row>
    <row r="6156" spans="12:13" x14ac:dyDescent="0.35">
      <c r="L6156" s="27" t="s">
        <v>3340</v>
      </c>
      <c r="M6156" s="2">
        <v>6111.1530000000002</v>
      </c>
    </row>
    <row r="6157" spans="12:13" x14ac:dyDescent="0.35">
      <c r="L6157" s="27" t="s">
        <v>3134</v>
      </c>
      <c r="M6157" s="2">
        <v>6111.1530000000002</v>
      </c>
    </row>
    <row r="6158" spans="12:13" x14ac:dyDescent="0.35">
      <c r="L6158" s="27" t="s">
        <v>2620</v>
      </c>
      <c r="M6158" s="2">
        <v>6109.4712</v>
      </c>
    </row>
    <row r="6159" spans="12:13" x14ac:dyDescent="0.35">
      <c r="L6159" s="27" t="s">
        <v>9094</v>
      </c>
      <c r="M6159" s="2">
        <v>6107.5118000000002</v>
      </c>
    </row>
    <row r="6160" spans="12:13" x14ac:dyDescent="0.35">
      <c r="L6160" s="27" t="s">
        <v>9917</v>
      </c>
      <c r="M6160" s="2">
        <v>6097.3302000000003</v>
      </c>
    </row>
    <row r="6161" spans="12:13" x14ac:dyDescent="0.35">
      <c r="L6161" s="27" t="s">
        <v>17140</v>
      </c>
      <c r="M6161" s="2">
        <v>6096.2737000000006</v>
      </c>
    </row>
    <row r="6162" spans="12:13" x14ac:dyDescent="0.35">
      <c r="L6162" s="27" t="s">
        <v>16000</v>
      </c>
      <c r="M6162" s="2">
        <v>6088.5172000000011</v>
      </c>
    </row>
    <row r="6163" spans="12:13" x14ac:dyDescent="0.35">
      <c r="L6163" s="27" t="s">
        <v>11888</v>
      </c>
      <c r="M6163" s="2">
        <v>6085.9092000000001</v>
      </c>
    </row>
    <row r="6164" spans="12:13" x14ac:dyDescent="0.35">
      <c r="L6164" s="27" t="s">
        <v>2837</v>
      </c>
      <c r="M6164" s="2">
        <v>6076.6185999999998</v>
      </c>
    </row>
    <row r="6165" spans="12:13" x14ac:dyDescent="0.35">
      <c r="L6165" s="27" t="s">
        <v>6684</v>
      </c>
      <c r="M6165" s="2">
        <v>6076.1057000000001</v>
      </c>
    </row>
    <row r="6166" spans="12:13" x14ac:dyDescent="0.35">
      <c r="L6166" s="27" t="s">
        <v>10237</v>
      </c>
      <c r="M6166" s="2">
        <v>6074.5416999999998</v>
      </c>
    </row>
    <row r="6167" spans="12:13" x14ac:dyDescent="0.35">
      <c r="L6167" s="27" t="s">
        <v>15733</v>
      </c>
      <c r="M6167" s="2">
        <v>6073.1217999999999</v>
      </c>
    </row>
    <row r="6168" spans="12:13" x14ac:dyDescent="0.35">
      <c r="L6168" s="27" t="s">
        <v>8547</v>
      </c>
      <c r="M6168" s="2">
        <v>6071.0904</v>
      </c>
    </row>
    <row r="6169" spans="12:13" x14ac:dyDescent="0.35">
      <c r="L6169" s="27" t="s">
        <v>7038</v>
      </c>
      <c r="M6169" s="2">
        <v>6067.1808000000001</v>
      </c>
    </row>
    <row r="6170" spans="12:13" x14ac:dyDescent="0.35">
      <c r="L6170" s="27" t="s">
        <v>14718</v>
      </c>
      <c r="M6170" s="2">
        <v>6065.4547000000002</v>
      </c>
    </row>
    <row r="6171" spans="12:13" x14ac:dyDescent="0.35">
      <c r="L6171" s="27" t="s">
        <v>12295</v>
      </c>
      <c r="M6171" s="2">
        <v>6063.523799999999</v>
      </c>
    </row>
    <row r="6172" spans="12:13" x14ac:dyDescent="0.35">
      <c r="L6172" s="27" t="s">
        <v>2133</v>
      </c>
      <c r="M6172" s="2">
        <v>6062.2833000000001</v>
      </c>
    </row>
    <row r="6173" spans="12:13" x14ac:dyDescent="0.35">
      <c r="L6173" s="27" t="s">
        <v>1284</v>
      </c>
      <c r="M6173" s="2">
        <v>6062.2698999999993</v>
      </c>
    </row>
    <row r="6174" spans="12:13" x14ac:dyDescent="0.35">
      <c r="L6174" s="27" t="s">
        <v>14661</v>
      </c>
      <c r="M6174" s="2">
        <v>6061.6837000000005</v>
      </c>
    </row>
    <row r="6175" spans="12:13" x14ac:dyDescent="0.35">
      <c r="L6175" s="27" t="s">
        <v>18527</v>
      </c>
      <c r="M6175" s="2">
        <v>6052.4592999999995</v>
      </c>
    </row>
    <row r="6176" spans="12:13" x14ac:dyDescent="0.35">
      <c r="L6176" s="27" t="s">
        <v>10217</v>
      </c>
      <c r="M6176" s="2">
        <v>6043.9128000000001</v>
      </c>
    </row>
    <row r="6177" spans="12:13" x14ac:dyDescent="0.35">
      <c r="L6177" s="27" t="s">
        <v>8697</v>
      </c>
      <c r="M6177" s="2">
        <v>6042.0036</v>
      </c>
    </row>
    <row r="6178" spans="12:13" x14ac:dyDescent="0.35">
      <c r="L6178" s="27" t="s">
        <v>12698</v>
      </c>
      <c r="M6178" s="2">
        <v>6031.5262000000002</v>
      </c>
    </row>
    <row r="6179" spans="12:13" x14ac:dyDescent="0.35">
      <c r="L6179" s="27" t="s">
        <v>5860</v>
      </c>
      <c r="M6179" s="2">
        <v>6029.1502</v>
      </c>
    </row>
    <row r="6180" spans="12:13" x14ac:dyDescent="0.35">
      <c r="L6180" s="27" t="s">
        <v>1324</v>
      </c>
      <c r="M6180" s="2">
        <v>6029.0259000000005</v>
      </c>
    </row>
    <row r="6181" spans="12:13" x14ac:dyDescent="0.35">
      <c r="L6181" s="27" t="s">
        <v>12863</v>
      </c>
      <c r="M6181" s="2">
        <v>6023.0794999999998</v>
      </c>
    </row>
    <row r="6182" spans="12:13" x14ac:dyDescent="0.35">
      <c r="L6182" s="27" t="s">
        <v>18145</v>
      </c>
      <c r="M6182" s="2">
        <v>6020.1886999999997</v>
      </c>
    </row>
    <row r="6183" spans="12:13" x14ac:dyDescent="0.35">
      <c r="L6183" s="27" t="s">
        <v>2783</v>
      </c>
      <c r="M6183" s="2">
        <v>6014.4258</v>
      </c>
    </row>
    <row r="6184" spans="12:13" x14ac:dyDescent="0.35">
      <c r="L6184" s="27" t="s">
        <v>15152</v>
      </c>
      <c r="M6184" s="2">
        <v>6013.6464999999998</v>
      </c>
    </row>
    <row r="6185" spans="12:13" x14ac:dyDescent="0.35">
      <c r="L6185" s="27" t="s">
        <v>13778</v>
      </c>
      <c r="M6185" s="2">
        <v>6013.3082000000004</v>
      </c>
    </row>
    <row r="6186" spans="12:13" x14ac:dyDescent="0.35">
      <c r="L6186" s="27" t="s">
        <v>13426</v>
      </c>
      <c r="M6186" s="2">
        <v>6011.3987000000006</v>
      </c>
    </row>
    <row r="6187" spans="12:13" x14ac:dyDescent="0.35">
      <c r="L6187" s="27" t="s">
        <v>16965</v>
      </c>
      <c r="M6187" s="2">
        <v>6010.1777999999995</v>
      </c>
    </row>
    <row r="6188" spans="12:13" x14ac:dyDescent="0.35">
      <c r="L6188" s="27" t="s">
        <v>13442</v>
      </c>
      <c r="M6188" s="2">
        <v>6009.874499999999</v>
      </c>
    </row>
    <row r="6189" spans="12:13" x14ac:dyDescent="0.35">
      <c r="L6189" s="27" t="s">
        <v>10631</v>
      </c>
      <c r="M6189" s="2">
        <v>6007.8829999999998</v>
      </c>
    </row>
    <row r="6190" spans="12:13" x14ac:dyDescent="0.35">
      <c r="L6190" s="27" t="s">
        <v>17579</v>
      </c>
      <c r="M6190" s="2">
        <v>6006.2950999999994</v>
      </c>
    </row>
    <row r="6191" spans="12:13" x14ac:dyDescent="0.35">
      <c r="L6191" s="27" t="s">
        <v>12276</v>
      </c>
      <c r="M6191" s="2">
        <v>6005.6751000000004</v>
      </c>
    </row>
    <row r="6192" spans="12:13" x14ac:dyDescent="0.35">
      <c r="L6192" s="27" t="s">
        <v>1039</v>
      </c>
      <c r="M6192" s="2">
        <v>6002.0915999999997</v>
      </c>
    </row>
    <row r="6193" spans="12:13" x14ac:dyDescent="0.35">
      <c r="L6193" s="27" t="s">
        <v>6263</v>
      </c>
      <c r="M6193" s="2">
        <v>6000.2432999999992</v>
      </c>
    </row>
    <row r="6194" spans="12:13" x14ac:dyDescent="0.35">
      <c r="L6194" s="27" t="s">
        <v>8842</v>
      </c>
      <c r="M6194" s="2">
        <v>5997.2479999999996</v>
      </c>
    </row>
    <row r="6195" spans="12:13" x14ac:dyDescent="0.35">
      <c r="L6195" s="27" t="s">
        <v>5990</v>
      </c>
      <c r="M6195" s="2">
        <v>5986.6688999999997</v>
      </c>
    </row>
    <row r="6196" spans="12:13" x14ac:dyDescent="0.35">
      <c r="L6196" s="27" t="s">
        <v>9626</v>
      </c>
      <c r="M6196" s="2">
        <v>5981.1751000000004</v>
      </c>
    </row>
    <row r="6197" spans="12:13" x14ac:dyDescent="0.35">
      <c r="L6197" s="27" t="s">
        <v>2851</v>
      </c>
      <c r="M6197" s="2">
        <v>5981.0450000000001</v>
      </c>
    </row>
    <row r="6198" spans="12:13" x14ac:dyDescent="0.35">
      <c r="L6198" s="27" t="s">
        <v>9371</v>
      </c>
      <c r="M6198" s="2">
        <v>5980.2250000000004</v>
      </c>
    </row>
    <row r="6199" spans="12:13" x14ac:dyDescent="0.35">
      <c r="L6199" s="27" t="s">
        <v>1899</v>
      </c>
      <c r="M6199" s="2">
        <v>5978.5515000000005</v>
      </c>
    </row>
    <row r="6200" spans="12:13" x14ac:dyDescent="0.35">
      <c r="L6200" s="27" t="s">
        <v>11500</v>
      </c>
      <c r="M6200" s="2">
        <v>5978.0313999999998</v>
      </c>
    </row>
    <row r="6201" spans="12:13" x14ac:dyDescent="0.35">
      <c r="L6201" s="27" t="s">
        <v>9686</v>
      </c>
      <c r="M6201" s="2">
        <v>5970.8595999999998</v>
      </c>
    </row>
    <row r="6202" spans="12:13" x14ac:dyDescent="0.35">
      <c r="L6202" s="27" t="s">
        <v>6914</v>
      </c>
      <c r="M6202" s="2">
        <v>5964.5206000000007</v>
      </c>
    </row>
    <row r="6203" spans="12:13" x14ac:dyDescent="0.35">
      <c r="L6203" s="27" t="s">
        <v>8278</v>
      </c>
      <c r="M6203" s="2">
        <v>5954.5915999999997</v>
      </c>
    </row>
    <row r="6204" spans="12:13" x14ac:dyDescent="0.35">
      <c r="L6204" s="27" t="s">
        <v>8404</v>
      </c>
      <c r="M6204" s="2">
        <v>5952.5228999999999</v>
      </c>
    </row>
    <row r="6205" spans="12:13" x14ac:dyDescent="0.35">
      <c r="L6205" s="27" t="s">
        <v>13556</v>
      </c>
      <c r="M6205" s="2">
        <v>5952.3231999999998</v>
      </c>
    </row>
    <row r="6206" spans="12:13" x14ac:dyDescent="0.35">
      <c r="L6206" s="27" t="s">
        <v>10317</v>
      </c>
      <c r="M6206" s="2">
        <v>5951.7988999999998</v>
      </c>
    </row>
    <row r="6207" spans="12:13" x14ac:dyDescent="0.35">
      <c r="L6207" s="27" t="s">
        <v>14964</v>
      </c>
      <c r="M6207" s="2">
        <v>5946.6931999999997</v>
      </c>
    </row>
    <row r="6208" spans="12:13" x14ac:dyDescent="0.35">
      <c r="L6208" s="27" t="s">
        <v>17747</v>
      </c>
      <c r="M6208" s="2">
        <v>5944.6835000000001</v>
      </c>
    </row>
    <row r="6209" spans="12:13" x14ac:dyDescent="0.35">
      <c r="L6209" s="27" t="s">
        <v>1253</v>
      </c>
      <c r="M6209" s="2">
        <v>5939.6791000000003</v>
      </c>
    </row>
    <row r="6210" spans="12:13" x14ac:dyDescent="0.35">
      <c r="L6210" s="27" t="s">
        <v>2271</v>
      </c>
      <c r="M6210" s="2">
        <v>5938.0895999999993</v>
      </c>
    </row>
    <row r="6211" spans="12:13" x14ac:dyDescent="0.35">
      <c r="L6211" s="27" t="s">
        <v>16330</v>
      </c>
      <c r="M6211" s="2">
        <v>5926.5921999999991</v>
      </c>
    </row>
    <row r="6212" spans="12:13" x14ac:dyDescent="0.35">
      <c r="L6212" s="27" t="s">
        <v>17688</v>
      </c>
      <c r="M6212" s="2">
        <v>5925.8321999999998</v>
      </c>
    </row>
    <row r="6213" spans="12:13" x14ac:dyDescent="0.35">
      <c r="L6213" s="27" t="s">
        <v>10671</v>
      </c>
      <c r="M6213" s="2">
        <v>5925.6679999999997</v>
      </c>
    </row>
    <row r="6214" spans="12:13" x14ac:dyDescent="0.35">
      <c r="L6214" s="27" t="s">
        <v>4859</v>
      </c>
      <c r="M6214" s="2">
        <v>5922.7798000000003</v>
      </c>
    </row>
    <row r="6215" spans="12:13" x14ac:dyDescent="0.35">
      <c r="L6215" s="27" t="s">
        <v>17045</v>
      </c>
      <c r="M6215" s="2">
        <v>5921.8244999999997</v>
      </c>
    </row>
    <row r="6216" spans="12:13" x14ac:dyDescent="0.35">
      <c r="L6216" s="27" t="s">
        <v>8078</v>
      </c>
      <c r="M6216" s="2">
        <v>5917.4348</v>
      </c>
    </row>
    <row r="6217" spans="12:13" x14ac:dyDescent="0.35">
      <c r="L6217" s="27" t="s">
        <v>14790</v>
      </c>
      <c r="M6217" s="2">
        <v>5913.3325999999997</v>
      </c>
    </row>
    <row r="6218" spans="12:13" x14ac:dyDescent="0.35">
      <c r="L6218" s="27" t="s">
        <v>6174</v>
      </c>
      <c r="M6218" s="2">
        <v>5911.3606</v>
      </c>
    </row>
    <row r="6219" spans="12:13" x14ac:dyDescent="0.35">
      <c r="L6219" s="27" t="s">
        <v>10734</v>
      </c>
      <c r="M6219" s="2">
        <v>5907.0392000000011</v>
      </c>
    </row>
    <row r="6220" spans="12:13" x14ac:dyDescent="0.35">
      <c r="L6220" s="27" t="s">
        <v>3874</v>
      </c>
      <c r="M6220" s="2">
        <v>5900.1938</v>
      </c>
    </row>
    <row r="6221" spans="12:13" x14ac:dyDescent="0.35">
      <c r="L6221" s="27" t="s">
        <v>1872</v>
      </c>
      <c r="M6221" s="2">
        <v>5895.7859000000008</v>
      </c>
    </row>
    <row r="6222" spans="12:13" x14ac:dyDescent="0.35">
      <c r="L6222" s="27" t="s">
        <v>6394</v>
      </c>
      <c r="M6222" s="2">
        <v>5894.2298000000001</v>
      </c>
    </row>
    <row r="6223" spans="12:13" x14ac:dyDescent="0.35">
      <c r="L6223" s="27" t="s">
        <v>16238</v>
      </c>
      <c r="M6223" s="2">
        <v>5890.2912999999999</v>
      </c>
    </row>
    <row r="6224" spans="12:13" x14ac:dyDescent="0.35">
      <c r="L6224" s="27" t="s">
        <v>14864</v>
      </c>
      <c r="M6224" s="2">
        <v>5888.4880000000003</v>
      </c>
    </row>
    <row r="6225" spans="12:13" x14ac:dyDescent="0.35">
      <c r="L6225" s="27" t="s">
        <v>5358</v>
      </c>
      <c r="M6225" s="2">
        <v>5880.1336999999994</v>
      </c>
    </row>
    <row r="6226" spans="12:13" x14ac:dyDescent="0.35">
      <c r="L6226" s="27" t="s">
        <v>15055</v>
      </c>
      <c r="M6226" s="2">
        <v>5879.4908000000005</v>
      </c>
    </row>
    <row r="6227" spans="12:13" x14ac:dyDescent="0.35">
      <c r="L6227" s="27" t="s">
        <v>300</v>
      </c>
      <c r="M6227" s="2">
        <v>5876.1683000000003</v>
      </c>
    </row>
    <row r="6228" spans="12:13" x14ac:dyDescent="0.35">
      <c r="L6228" s="27" t="s">
        <v>14492</v>
      </c>
      <c r="M6228" s="2">
        <v>5875.8235000000004</v>
      </c>
    </row>
    <row r="6229" spans="12:13" x14ac:dyDescent="0.35">
      <c r="L6229" s="27" t="s">
        <v>12841</v>
      </c>
      <c r="M6229" s="2">
        <v>5875.3415999999997</v>
      </c>
    </row>
    <row r="6230" spans="12:13" x14ac:dyDescent="0.35">
      <c r="L6230" s="27" t="s">
        <v>4320</v>
      </c>
      <c r="M6230" s="2">
        <v>5871.9912999999997</v>
      </c>
    </row>
    <row r="6231" spans="12:13" x14ac:dyDescent="0.35">
      <c r="L6231" s="27" t="s">
        <v>14448</v>
      </c>
      <c r="M6231" s="2">
        <v>5869.6842999999999</v>
      </c>
    </row>
    <row r="6232" spans="12:13" x14ac:dyDescent="0.35">
      <c r="L6232" s="27" t="s">
        <v>3262</v>
      </c>
      <c r="M6232" s="2">
        <v>5863.1653999999999</v>
      </c>
    </row>
    <row r="6233" spans="12:13" x14ac:dyDescent="0.35">
      <c r="L6233" s="27" t="s">
        <v>8727</v>
      </c>
      <c r="M6233" s="2">
        <v>5858.6738999999989</v>
      </c>
    </row>
    <row r="6234" spans="12:13" x14ac:dyDescent="0.35">
      <c r="L6234" s="27" t="s">
        <v>10553</v>
      </c>
      <c r="M6234" s="2">
        <v>5857.7064999999993</v>
      </c>
    </row>
    <row r="6235" spans="12:13" x14ac:dyDescent="0.35">
      <c r="L6235" s="27" t="s">
        <v>17783</v>
      </c>
      <c r="M6235" s="2">
        <v>5857.0686999999998</v>
      </c>
    </row>
    <row r="6236" spans="12:13" x14ac:dyDescent="0.35">
      <c r="L6236" s="27" t="s">
        <v>17590</v>
      </c>
      <c r="M6236" s="2">
        <v>5856.6061</v>
      </c>
    </row>
    <row r="6237" spans="12:13" x14ac:dyDescent="0.35">
      <c r="L6237" s="27" t="s">
        <v>7312</v>
      </c>
      <c r="M6237" s="2">
        <v>5851.0680999999995</v>
      </c>
    </row>
    <row r="6238" spans="12:13" x14ac:dyDescent="0.35">
      <c r="L6238" s="27" t="s">
        <v>10757</v>
      </c>
      <c r="M6238" s="2">
        <v>5848.8739999999998</v>
      </c>
    </row>
    <row r="6239" spans="12:13" x14ac:dyDescent="0.35">
      <c r="L6239" s="27" t="s">
        <v>354</v>
      </c>
      <c r="M6239" s="2">
        <v>5848.4908999999998</v>
      </c>
    </row>
    <row r="6240" spans="12:13" x14ac:dyDescent="0.35">
      <c r="L6240" s="27" t="s">
        <v>15788</v>
      </c>
      <c r="M6240" s="2">
        <v>5842.7548000000006</v>
      </c>
    </row>
    <row r="6241" spans="12:13" x14ac:dyDescent="0.35">
      <c r="L6241" s="27" t="s">
        <v>18171</v>
      </c>
      <c r="M6241" s="2">
        <v>5841.1313</v>
      </c>
    </row>
    <row r="6242" spans="12:13" x14ac:dyDescent="0.35">
      <c r="L6242" s="27" t="s">
        <v>4902</v>
      </c>
      <c r="M6242" s="2">
        <v>5838.3103999999994</v>
      </c>
    </row>
    <row r="6243" spans="12:13" x14ac:dyDescent="0.35">
      <c r="L6243" s="27" t="s">
        <v>11296</v>
      </c>
      <c r="M6243" s="2">
        <v>5834.9071000000004</v>
      </c>
    </row>
    <row r="6244" spans="12:13" x14ac:dyDescent="0.35">
      <c r="L6244" s="27" t="s">
        <v>8126</v>
      </c>
      <c r="M6244" s="2">
        <v>5829.1643999999997</v>
      </c>
    </row>
    <row r="6245" spans="12:13" x14ac:dyDescent="0.35">
      <c r="L6245" s="27" t="s">
        <v>12813</v>
      </c>
      <c r="M6245" s="2">
        <v>5828.9628999999995</v>
      </c>
    </row>
    <row r="6246" spans="12:13" x14ac:dyDescent="0.35">
      <c r="L6246" s="27" t="s">
        <v>4636</v>
      </c>
      <c r="M6246" s="2">
        <v>5825.2217999999993</v>
      </c>
    </row>
    <row r="6247" spans="12:13" x14ac:dyDescent="0.35">
      <c r="L6247" s="27" t="s">
        <v>2012</v>
      </c>
      <c r="M6247" s="2">
        <v>5820.67</v>
      </c>
    </row>
    <row r="6248" spans="12:13" x14ac:dyDescent="0.35">
      <c r="L6248" s="27" t="s">
        <v>5065</v>
      </c>
      <c r="M6248" s="2">
        <v>5816.2424999999994</v>
      </c>
    </row>
    <row r="6249" spans="12:13" x14ac:dyDescent="0.35">
      <c r="L6249" s="27" t="s">
        <v>4518</v>
      </c>
      <c r="M6249" s="2">
        <v>5815.7025999999996</v>
      </c>
    </row>
    <row r="6250" spans="12:13" x14ac:dyDescent="0.35">
      <c r="L6250" s="27" t="s">
        <v>1188</v>
      </c>
      <c r="M6250" s="2">
        <v>5813.8148000000001</v>
      </c>
    </row>
    <row r="6251" spans="12:13" x14ac:dyDescent="0.35">
      <c r="L6251" s="27" t="s">
        <v>3098</v>
      </c>
      <c r="M6251" s="2">
        <v>5813.2487000000001</v>
      </c>
    </row>
    <row r="6252" spans="12:13" x14ac:dyDescent="0.35">
      <c r="L6252" s="27" t="s">
        <v>2638</v>
      </c>
      <c r="M6252" s="2">
        <v>5812.7865000000002</v>
      </c>
    </row>
    <row r="6253" spans="12:13" x14ac:dyDescent="0.35">
      <c r="L6253" s="27" t="s">
        <v>11395</v>
      </c>
      <c r="M6253" s="2">
        <v>5811.5426000000007</v>
      </c>
    </row>
    <row r="6254" spans="12:13" x14ac:dyDescent="0.35">
      <c r="L6254" s="27" t="s">
        <v>2384</v>
      </c>
      <c r="M6254" s="2">
        <v>5807.5293999999994</v>
      </c>
    </row>
    <row r="6255" spans="12:13" x14ac:dyDescent="0.35">
      <c r="L6255" s="27" t="s">
        <v>15808</v>
      </c>
      <c r="M6255" s="2">
        <v>5807.0591999999997</v>
      </c>
    </row>
    <row r="6256" spans="12:13" x14ac:dyDescent="0.35">
      <c r="L6256" s="27" t="s">
        <v>7528</v>
      </c>
      <c r="M6256" s="2">
        <v>5805.7316000000001</v>
      </c>
    </row>
    <row r="6257" spans="12:13" x14ac:dyDescent="0.35">
      <c r="L6257" s="27" t="s">
        <v>6863</v>
      </c>
      <c r="M6257" s="2">
        <v>5803.6985000000004</v>
      </c>
    </row>
    <row r="6258" spans="12:13" x14ac:dyDescent="0.35">
      <c r="L6258" s="27" t="s">
        <v>13687</v>
      </c>
      <c r="M6258" s="2">
        <v>5796.8845000000001</v>
      </c>
    </row>
    <row r="6259" spans="12:13" x14ac:dyDescent="0.35">
      <c r="L6259" s="27" t="s">
        <v>6452</v>
      </c>
      <c r="M6259" s="2">
        <v>5796.4395999999997</v>
      </c>
    </row>
    <row r="6260" spans="12:13" x14ac:dyDescent="0.35">
      <c r="L6260" s="27" t="s">
        <v>11784</v>
      </c>
      <c r="M6260" s="2">
        <v>5789.1008000000002</v>
      </c>
    </row>
    <row r="6261" spans="12:13" x14ac:dyDescent="0.35">
      <c r="L6261" s="27" t="s">
        <v>2464</v>
      </c>
      <c r="M6261" s="2">
        <v>5787.5075999999999</v>
      </c>
    </row>
    <row r="6262" spans="12:13" x14ac:dyDescent="0.35">
      <c r="L6262" s="27" t="s">
        <v>17513</v>
      </c>
      <c r="M6262" s="2">
        <v>5785.357</v>
      </c>
    </row>
    <row r="6263" spans="12:13" x14ac:dyDescent="0.35">
      <c r="L6263" s="27" t="s">
        <v>12914</v>
      </c>
      <c r="M6263" s="2">
        <v>5785.1554999999998</v>
      </c>
    </row>
    <row r="6264" spans="12:13" x14ac:dyDescent="0.35">
      <c r="L6264" s="27" t="s">
        <v>14898</v>
      </c>
      <c r="M6264" s="2">
        <v>5783.6352999999999</v>
      </c>
    </row>
    <row r="6265" spans="12:13" x14ac:dyDescent="0.35">
      <c r="L6265" s="27" t="s">
        <v>371</v>
      </c>
      <c r="M6265" s="2">
        <v>5780.9709000000003</v>
      </c>
    </row>
    <row r="6266" spans="12:13" x14ac:dyDescent="0.35">
      <c r="L6266" s="27" t="s">
        <v>14049</v>
      </c>
      <c r="M6266" s="2">
        <v>5769.4539000000004</v>
      </c>
    </row>
    <row r="6267" spans="12:13" x14ac:dyDescent="0.35">
      <c r="L6267" s="27" t="s">
        <v>2999</v>
      </c>
      <c r="M6267" s="2">
        <v>5769.4539000000004</v>
      </c>
    </row>
    <row r="6268" spans="12:13" x14ac:dyDescent="0.35">
      <c r="L6268" s="27" t="s">
        <v>8676</v>
      </c>
      <c r="M6268" s="2">
        <v>5768.1010999999999</v>
      </c>
    </row>
    <row r="6269" spans="12:13" x14ac:dyDescent="0.35">
      <c r="L6269" s="27" t="s">
        <v>11721</v>
      </c>
      <c r="M6269" s="2">
        <v>5767.6141000000007</v>
      </c>
    </row>
    <row r="6270" spans="12:13" x14ac:dyDescent="0.35">
      <c r="L6270" s="27" t="s">
        <v>3597</v>
      </c>
      <c r="M6270" s="2">
        <v>5766.3185999999996</v>
      </c>
    </row>
    <row r="6271" spans="12:13" x14ac:dyDescent="0.35">
      <c r="L6271" s="27" t="s">
        <v>10652</v>
      </c>
      <c r="M6271" s="2">
        <v>5764.4122000000007</v>
      </c>
    </row>
    <row r="6272" spans="12:13" x14ac:dyDescent="0.35">
      <c r="L6272" s="27" t="s">
        <v>16221</v>
      </c>
      <c r="M6272" s="2">
        <v>5762.2088999999996</v>
      </c>
    </row>
    <row r="6273" spans="12:13" x14ac:dyDescent="0.35">
      <c r="L6273" s="27" t="s">
        <v>12389</v>
      </c>
      <c r="M6273" s="2">
        <v>5761.2313000000004</v>
      </c>
    </row>
    <row r="6274" spans="12:13" x14ac:dyDescent="0.35">
      <c r="L6274" s="27" t="s">
        <v>5982</v>
      </c>
      <c r="M6274" s="2">
        <v>5758.9066999999995</v>
      </c>
    </row>
    <row r="6275" spans="12:13" x14ac:dyDescent="0.35">
      <c r="L6275" s="27" t="s">
        <v>11603</v>
      </c>
      <c r="M6275" s="2">
        <v>5753.1715999999997</v>
      </c>
    </row>
    <row r="6276" spans="12:13" x14ac:dyDescent="0.35">
      <c r="L6276" s="27" t="s">
        <v>14844</v>
      </c>
      <c r="M6276" s="2">
        <v>5749.5262000000002</v>
      </c>
    </row>
    <row r="6277" spans="12:13" x14ac:dyDescent="0.35">
      <c r="L6277" s="27" t="s">
        <v>8515</v>
      </c>
      <c r="M6277" s="2">
        <v>5749.0025999999998</v>
      </c>
    </row>
    <row r="6278" spans="12:13" x14ac:dyDescent="0.35">
      <c r="L6278" s="27" t="s">
        <v>8158</v>
      </c>
      <c r="M6278" s="2">
        <v>5742.674</v>
      </c>
    </row>
    <row r="6279" spans="12:13" x14ac:dyDescent="0.35">
      <c r="L6279" s="27" t="s">
        <v>671</v>
      </c>
      <c r="M6279" s="2">
        <v>5741.5495999999994</v>
      </c>
    </row>
    <row r="6280" spans="12:13" x14ac:dyDescent="0.35">
      <c r="L6280" s="27" t="s">
        <v>14616</v>
      </c>
      <c r="M6280" s="2">
        <v>5738.7855</v>
      </c>
    </row>
    <row r="6281" spans="12:13" x14ac:dyDescent="0.35">
      <c r="L6281" s="27" t="s">
        <v>3740</v>
      </c>
      <c r="M6281" s="2">
        <v>5734.3602999999994</v>
      </c>
    </row>
    <row r="6282" spans="12:13" x14ac:dyDescent="0.35">
      <c r="L6282" s="27" t="s">
        <v>9161</v>
      </c>
      <c r="M6282" s="2">
        <v>5732.9805999999999</v>
      </c>
    </row>
    <row r="6283" spans="12:13" x14ac:dyDescent="0.35">
      <c r="L6283" s="27" t="s">
        <v>13867</v>
      </c>
      <c r="M6283" s="2">
        <v>5731.9760999999999</v>
      </c>
    </row>
    <row r="6284" spans="12:13" x14ac:dyDescent="0.35">
      <c r="L6284" s="27" t="s">
        <v>5448</v>
      </c>
      <c r="M6284" s="2">
        <v>5728.0446000000002</v>
      </c>
    </row>
    <row r="6285" spans="12:13" x14ac:dyDescent="0.35">
      <c r="L6285" s="27" t="s">
        <v>16608</v>
      </c>
      <c r="M6285" s="2">
        <v>5721.3822</v>
      </c>
    </row>
    <row r="6286" spans="12:13" x14ac:dyDescent="0.35">
      <c r="L6286" s="27" t="s">
        <v>7371</v>
      </c>
      <c r="M6286" s="2">
        <v>5721.3822</v>
      </c>
    </row>
    <row r="6287" spans="12:13" x14ac:dyDescent="0.35">
      <c r="L6287" s="27" t="s">
        <v>6235</v>
      </c>
      <c r="M6287" s="2">
        <v>5721.3822</v>
      </c>
    </row>
    <row r="6288" spans="12:13" x14ac:dyDescent="0.35">
      <c r="L6288" s="27" t="s">
        <v>6124</v>
      </c>
      <c r="M6288" s="2">
        <v>5721.3822</v>
      </c>
    </row>
    <row r="6289" spans="12:13" x14ac:dyDescent="0.35">
      <c r="L6289" s="27" t="s">
        <v>3938</v>
      </c>
      <c r="M6289" s="2">
        <v>5721.3822</v>
      </c>
    </row>
    <row r="6290" spans="12:13" x14ac:dyDescent="0.35">
      <c r="L6290" s="27" t="s">
        <v>1647</v>
      </c>
      <c r="M6290" s="2">
        <v>5721.3822</v>
      </c>
    </row>
    <row r="6291" spans="12:13" x14ac:dyDescent="0.35">
      <c r="L6291" s="27" t="s">
        <v>1019</v>
      </c>
      <c r="M6291" s="2">
        <v>5721.3822</v>
      </c>
    </row>
    <row r="6292" spans="12:13" x14ac:dyDescent="0.35">
      <c r="L6292" s="27" t="s">
        <v>12458</v>
      </c>
      <c r="M6292" s="2">
        <v>5720.4483</v>
      </c>
    </row>
    <row r="6293" spans="12:13" x14ac:dyDescent="0.35">
      <c r="L6293" s="27" t="s">
        <v>5511</v>
      </c>
      <c r="M6293" s="2">
        <v>5719.3554999999997</v>
      </c>
    </row>
    <row r="6294" spans="12:13" x14ac:dyDescent="0.35">
      <c r="L6294" s="27" t="s">
        <v>17625</v>
      </c>
      <c r="M6294" s="2">
        <v>5716.2073</v>
      </c>
    </row>
    <row r="6295" spans="12:13" x14ac:dyDescent="0.35">
      <c r="L6295" s="27" t="s">
        <v>18362</v>
      </c>
      <c r="M6295" s="2">
        <v>5715.2404999999999</v>
      </c>
    </row>
    <row r="6296" spans="12:13" x14ac:dyDescent="0.35">
      <c r="L6296" s="27" t="s">
        <v>2456</v>
      </c>
      <c r="M6296" s="2">
        <v>5709.0408000000007</v>
      </c>
    </row>
    <row r="6297" spans="12:13" x14ac:dyDescent="0.35">
      <c r="L6297" s="27" t="s">
        <v>323</v>
      </c>
      <c r="M6297" s="2">
        <v>5708.3181999999997</v>
      </c>
    </row>
    <row r="6298" spans="12:13" x14ac:dyDescent="0.35">
      <c r="L6298" s="27" t="s">
        <v>5080</v>
      </c>
      <c r="M6298" s="2">
        <v>5703.8463999999994</v>
      </c>
    </row>
    <row r="6299" spans="12:13" x14ac:dyDescent="0.35">
      <c r="L6299" s="27" t="s">
        <v>18120</v>
      </c>
      <c r="M6299" s="2">
        <v>5703.7428</v>
      </c>
    </row>
    <row r="6300" spans="12:13" x14ac:dyDescent="0.35">
      <c r="L6300" s="27" t="s">
        <v>17043</v>
      </c>
      <c r="M6300" s="2">
        <v>5703.7428</v>
      </c>
    </row>
    <row r="6301" spans="12:13" x14ac:dyDescent="0.35">
      <c r="L6301" s="27" t="s">
        <v>15252</v>
      </c>
      <c r="M6301" s="2">
        <v>5703.7428</v>
      </c>
    </row>
    <row r="6302" spans="12:13" x14ac:dyDescent="0.35">
      <c r="L6302" s="27" t="s">
        <v>3009</v>
      </c>
      <c r="M6302" s="2">
        <v>5703.7428</v>
      </c>
    </row>
    <row r="6303" spans="12:13" x14ac:dyDescent="0.35">
      <c r="L6303" s="27" t="s">
        <v>3136</v>
      </c>
      <c r="M6303" s="2">
        <v>5703.7428</v>
      </c>
    </row>
    <row r="6304" spans="12:13" x14ac:dyDescent="0.35">
      <c r="L6304" s="27" t="s">
        <v>2593</v>
      </c>
      <c r="M6304" s="2">
        <v>5701.3418000000001</v>
      </c>
    </row>
    <row r="6305" spans="12:13" x14ac:dyDescent="0.35">
      <c r="L6305" s="27" t="s">
        <v>17282</v>
      </c>
      <c r="M6305" s="2">
        <v>5699.9255999999996</v>
      </c>
    </row>
    <row r="6306" spans="12:13" x14ac:dyDescent="0.35">
      <c r="L6306" s="27" t="s">
        <v>10788</v>
      </c>
      <c r="M6306" s="2">
        <v>5691.1208999999999</v>
      </c>
    </row>
    <row r="6307" spans="12:13" x14ac:dyDescent="0.35">
      <c r="L6307" s="27" t="s">
        <v>684</v>
      </c>
      <c r="M6307" s="2">
        <v>5690.5991999999997</v>
      </c>
    </row>
    <row r="6308" spans="12:13" x14ac:dyDescent="0.35">
      <c r="L6308" s="27" t="s">
        <v>17472</v>
      </c>
      <c r="M6308" s="2">
        <v>5689.8427000000001</v>
      </c>
    </row>
    <row r="6309" spans="12:13" x14ac:dyDescent="0.35">
      <c r="L6309" s="27" t="s">
        <v>17211</v>
      </c>
      <c r="M6309" s="2">
        <v>5688.9544999999998</v>
      </c>
    </row>
    <row r="6310" spans="12:13" x14ac:dyDescent="0.35">
      <c r="L6310" s="27" t="s">
        <v>14842</v>
      </c>
      <c r="M6310" s="2">
        <v>5681.2694999999994</v>
      </c>
    </row>
    <row r="6311" spans="12:13" x14ac:dyDescent="0.35">
      <c r="L6311" s="27" t="s">
        <v>13079</v>
      </c>
      <c r="M6311" s="2">
        <v>5677.0400999999993</v>
      </c>
    </row>
    <row r="6312" spans="12:13" x14ac:dyDescent="0.35">
      <c r="L6312" s="27" t="s">
        <v>15417</v>
      </c>
      <c r="M6312" s="2">
        <v>5675.8384999999998</v>
      </c>
    </row>
    <row r="6313" spans="12:13" x14ac:dyDescent="0.35">
      <c r="L6313" s="27" t="s">
        <v>5161</v>
      </c>
      <c r="M6313" s="2">
        <v>5675.0361000000003</v>
      </c>
    </row>
    <row r="6314" spans="12:13" x14ac:dyDescent="0.35">
      <c r="L6314" s="27" t="s">
        <v>1754</v>
      </c>
      <c r="M6314" s="2">
        <v>5669.9061000000011</v>
      </c>
    </row>
    <row r="6315" spans="12:13" x14ac:dyDescent="0.35">
      <c r="L6315" s="27" t="s">
        <v>14172</v>
      </c>
      <c r="M6315" s="2">
        <v>5666.7008999999998</v>
      </c>
    </row>
    <row r="6316" spans="12:13" x14ac:dyDescent="0.35">
      <c r="L6316" s="27" t="s">
        <v>11828</v>
      </c>
      <c r="M6316" s="2">
        <v>5666.6254000000008</v>
      </c>
    </row>
    <row r="6317" spans="12:13" x14ac:dyDescent="0.35">
      <c r="L6317" s="27" t="s">
        <v>7539</v>
      </c>
      <c r="M6317" s="2">
        <v>5660.0798999999997</v>
      </c>
    </row>
    <row r="6318" spans="12:13" x14ac:dyDescent="0.35">
      <c r="L6318" s="27" t="s">
        <v>18148</v>
      </c>
      <c r="M6318" s="2">
        <v>5659.7291999999998</v>
      </c>
    </row>
    <row r="6319" spans="12:13" x14ac:dyDescent="0.35">
      <c r="L6319" s="27" t="s">
        <v>12942</v>
      </c>
      <c r="M6319" s="2">
        <v>5659.7291999999998</v>
      </c>
    </row>
    <row r="6320" spans="12:13" x14ac:dyDescent="0.35">
      <c r="L6320" s="27" t="s">
        <v>4856</v>
      </c>
      <c r="M6320" s="2">
        <v>5659.7291999999998</v>
      </c>
    </row>
    <row r="6321" spans="12:13" x14ac:dyDescent="0.35">
      <c r="L6321" s="27" t="s">
        <v>5193</v>
      </c>
      <c r="M6321" s="2">
        <v>5659.7291999999998</v>
      </c>
    </row>
    <row r="6322" spans="12:13" x14ac:dyDescent="0.35">
      <c r="L6322" s="27" t="s">
        <v>4229</v>
      </c>
      <c r="M6322" s="2">
        <v>5659.7291999999998</v>
      </c>
    </row>
    <row r="6323" spans="12:13" x14ac:dyDescent="0.35">
      <c r="L6323" s="27" t="s">
        <v>3994</v>
      </c>
      <c r="M6323" s="2">
        <v>5659.7291999999998</v>
      </c>
    </row>
    <row r="6324" spans="12:13" x14ac:dyDescent="0.35">
      <c r="L6324" s="27" t="s">
        <v>3730</v>
      </c>
      <c r="M6324" s="2">
        <v>5659.7291999999998</v>
      </c>
    </row>
    <row r="6325" spans="12:13" x14ac:dyDescent="0.35">
      <c r="L6325" s="27" t="s">
        <v>1727</v>
      </c>
      <c r="M6325" s="2">
        <v>5659.7291999999998</v>
      </c>
    </row>
    <row r="6326" spans="12:13" x14ac:dyDescent="0.35">
      <c r="L6326" s="27" t="s">
        <v>16634</v>
      </c>
      <c r="M6326" s="2">
        <v>5655.3226000000004</v>
      </c>
    </row>
    <row r="6327" spans="12:13" x14ac:dyDescent="0.35">
      <c r="L6327" s="27" t="s">
        <v>16874</v>
      </c>
      <c r="M6327" s="2">
        <v>5652.9323999999997</v>
      </c>
    </row>
    <row r="6328" spans="12:13" x14ac:dyDescent="0.35">
      <c r="L6328" s="27" t="s">
        <v>5459</v>
      </c>
      <c r="M6328" s="2">
        <v>5642.5194000000001</v>
      </c>
    </row>
    <row r="6329" spans="12:13" x14ac:dyDescent="0.35">
      <c r="L6329" s="27" t="s">
        <v>4979</v>
      </c>
      <c r="M6329" s="2">
        <v>5640.8261999999995</v>
      </c>
    </row>
    <row r="6330" spans="12:13" x14ac:dyDescent="0.35">
      <c r="L6330" s="27" t="s">
        <v>7566</v>
      </c>
      <c r="M6330" s="2">
        <v>5639.2281999999996</v>
      </c>
    </row>
    <row r="6331" spans="12:13" x14ac:dyDescent="0.35">
      <c r="L6331" s="27" t="s">
        <v>15661</v>
      </c>
      <c r="M6331" s="2">
        <v>5638.7809999999999</v>
      </c>
    </row>
    <row r="6332" spans="12:13" x14ac:dyDescent="0.35">
      <c r="L6332" s="27" t="s">
        <v>8514</v>
      </c>
      <c r="M6332" s="2">
        <v>5638.1071000000002</v>
      </c>
    </row>
    <row r="6333" spans="12:13" x14ac:dyDescent="0.35">
      <c r="L6333" s="27" t="s">
        <v>16854</v>
      </c>
      <c r="M6333" s="2">
        <v>5631.8296</v>
      </c>
    </row>
    <row r="6334" spans="12:13" x14ac:dyDescent="0.35">
      <c r="L6334" s="27" t="s">
        <v>18356</v>
      </c>
      <c r="M6334" s="2">
        <v>5629.3846000000003</v>
      </c>
    </row>
    <row r="6335" spans="12:13" x14ac:dyDescent="0.35">
      <c r="L6335" s="27" t="s">
        <v>5930</v>
      </c>
      <c r="M6335" s="2">
        <v>5629.3846000000003</v>
      </c>
    </row>
    <row r="6336" spans="12:13" x14ac:dyDescent="0.35">
      <c r="L6336" s="27" t="s">
        <v>11999</v>
      </c>
      <c r="M6336" s="2">
        <v>5628.3854999999994</v>
      </c>
    </row>
    <row r="6337" spans="12:13" x14ac:dyDescent="0.35">
      <c r="L6337" s="27" t="s">
        <v>15923</v>
      </c>
      <c r="M6337" s="2">
        <v>5627.9031999999997</v>
      </c>
    </row>
    <row r="6338" spans="12:13" x14ac:dyDescent="0.35">
      <c r="L6338" s="27" t="s">
        <v>15483</v>
      </c>
      <c r="M6338" s="2">
        <v>5627.9031999999997</v>
      </c>
    </row>
    <row r="6339" spans="12:13" x14ac:dyDescent="0.35">
      <c r="L6339" s="27" t="s">
        <v>14640</v>
      </c>
      <c r="M6339" s="2">
        <v>5627.9031999999997</v>
      </c>
    </row>
    <row r="6340" spans="12:13" x14ac:dyDescent="0.35">
      <c r="L6340" s="27" t="s">
        <v>14510</v>
      </c>
      <c r="M6340" s="2">
        <v>5627.9031999999997</v>
      </c>
    </row>
    <row r="6341" spans="12:13" x14ac:dyDescent="0.35">
      <c r="L6341" s="27" t="s">
        <v>14943</v>
      </c>
      <c r="M6341" s="2">
        <v>5627.9031999999997</v>
      </c>
    </row>
    <row r="6342" spans="12:13" x14ac:dyDescent="0.35">
      <c r="L6342" s="27" t="s">
        <v>12063</v>
      </c>
      <c r="M6342" s="2">
        <v>5627.9031999999997</v>
      </c>
    </row>
    <row r="6343" spans="12:13" x14ac:dyDescent="0.35">
      <c r="L6343" s="27" t="s">
        <v>12382</v>
      </c>
      <c r="M6343" s="2">
        <v>5627.9031999999997</v>
      </c>
    </row>
    <row r="6344" spans="12:13" x14ac:dyDescent="0.35">
      <c r="L6344" s="27" t="s">
        <v>9001</v>
      </c>
      <c r="M6344" s="2">
        <v>5627.9031999999997</v>
      </c>
    </row>
    <row r="6345" spans="12:13" x14ac:dyDescent="0.35">
      <c r="L6345" s="27" t="s">
        <v>7987</v>
      </c>
      <c r="M6345" s="2">
        <v>5627.9031999999997</v>
      </c>
    </row>
    <row r="6346" spans="12:13" x14ac:dyDescent="0.35">
      <c r="L6346" s="27" t="s">
        <v>8777</v>
      </c>
      <c r="M6346" s="2">
        <v>5627.9031999999997</v>
      </c>
    </row>
    <row r="6347" spans="12:13" x14ac:dyDescent="0.35">
      <c r="L6347" s="27" t="s">
        <v>7608</v>
      </c>
      <c r="M6347" s="2">
        <v>5627.9031999999997</v>
      </c>
    </row>
    <row r="6348" spans="12:13" x14ac:dyDescent="0.35">
      <c r="L6348" s="27" t="s">
        <v>7303</v>
      </c>
      <c r="M6348" s="2">
        <v>5627.9031999999997</v>
      </c>
    </row>
    <row r="6349" spans="12:13" x14ac:dyDescent="0.35">
      <c r="L6349" s="27" t="s">
        <v>5693</v>
      </c>
      <c r="M6349" s="2">
        <v>5627.9031999999997</v>
      </c>
    </row>
    <row r="6350" spans="12:13" x14ac:dyDescent="0.35">
      <c r="L6350" s="27" t="s">
        <v>3304</v>
      </c>
      <c r="M6350" s="2">
        <v>5627.9031999999997</v>
      </c>
    </row>
    <row r="6351" spans="12:13" x14ac:dyDescent="0.35">
      <c r="L6351" s="27" t="s">
        <v>12826</v>
      </c>
      <c r="M6351" s="2">
        <v>5625.4533999999994</v>
      </c>
    </row>
    <row r="6352" spans="12:13" x14ac:dyDescent="0.35">
      <c r="L6352" s="27" t="s">
        <v>16909</v>
      </c>
      <c r="M6352" s="2">
        <v>5625.1009000000004</v>
      </c>
    </row>
    <row r="6353" spans="12:13" x14ac:dyDescent="0.35">
      <c r="L6353" s="27" t="s">
        <v>6458</v>
      </c>
      <c r="M6353" s="2">
        <v>5624.8351999999995</v>
      </c>
    </row>
    <row r="6354" spans="12:13" x14ac:dyDescent="0.35">
      <c r="L6354" s="27" t="s">
        <v>6019</v>
      </c>
      <c r="M6354" s="2">
        <v>5624.6446000000005</v>
      </c>
    </row>
    <row r="6355" spans="12:13" x14ac:dyDescent="0.35">
      <c r="L6355" s="27" t="s">
        <v>542</v>
      </c>
      <c r="M6355" s="2">
        <v>5623.8085000000001</v>
      </c>
    </row>
    <row r="6356" spans="12:13" x14ac:dyDescent="0.35">
      <c r="L6356" s="27" t="s">
        <v>16210</v>
      </c>
      <c r="M6356" s="2">
        <v>5623.0772000000006</v>
      </c>
    </row>
    <row r="6357" spans="12:13" x14ac:dyDescent="0.35">
      <c r="L6357" s="27" t="s">
        <v>8118</v>
      </c>
      <c r="M6357" s="2">
        <v>5622.9119999999994</v>
      </c>
    </row>
    <row r="6358" spans="12:13" x14ac:dyDescent="0.35">
      <c r="L6358" s="27" t="s">
        <v>5205</v>
      </c>
      <c r="M6358" s="2">
        <v>5618.1040000000003</v>
      </c>
    </row>
    <row r="6359" spans="12:13" x14ac:dyDescent="0.35">
      <c r="L6359" s="27" t="s">
        <v>9402</v>
      </c>
      <c r="M6359" s="2">
        <v>5615.3894999999993</v>
      </c>
    </row>
    <row r="6360" spans="12:13" x14ac:dyDescent="0.35">
      <c r="L6360" s="27" t="s">
        <v>16691</v>
      </c>
      <c r="M6360" s="2">
        <v>5612.5030999999999</v>
      </c>
    </row>
    <row r="6361" spans="12:13" x14ac:dyDescent="0.35">
      <c r="L6361" s="27" t="s">
        <v>6577</v>
      </c>
      <c r="M6361" s="2">
        <v>5611.777</v>
      </c>
    </row>
    <row r="6362" spans="12:13" x14ac:dyDescent="0.35">
      <c r="L6362" s="27" t="s">
        <v>3218</v>
      </c>
      <c r="M6362" s="2">
        <v>5609.5306</v>
      </c>
    </row>
    <row r="6363" spans="12:13" x14ac:dyDescent="0.35">
      <c r="L6363" s="27" t="s">
        <v>1952</v>
      </c>
      <c r="M6363" s="2">
        <v>5606.9159999999993</v>
      </c>
    </row>
    <row r="6364" spans="12:13" x14ac:dyDescent="0.35">
      <c r="L6364" s="27" t="s">
        <v>8168</v>
      </c>
      <c r="M6364" s="2">
        <v>5606.6748000000007</v>
      </c>
    </row>
    <row r="6365" spans="12:13" x14ac:dyDescent="0.35">
      <c r="L6365" s="27" t="s">
        <v>3871</v>
      </c>
      <c r="M6365" s="2">
        <v>5604.6233000000002</v>
      </c>
    </row>
    <row r="6366" spans="12:13" x14ac:dyDescent="0.35">
      <c r="L6366" s="27" t="s">
        <v>13759</v>
      </c>
      <c r="M6366" s="2">
        <v>5601.3761000000004</v>
      </c>
    </row>
    <row r="6367" spans="12:13" x14ac:dyDescent="0.35">
      <c r="L6367" s="27" t="s">
        <v>9218</v>
      </c>
      <c r="M6367" s="2">
        <v>5601.3761000000004</v>
      </c>
    </row>
    <row r="6368" spans="12:13" x14ac:dyDescent="0.35">
      <c r="L6368" s="27" t="s">
        <v>8363</v>
      </c>
      <c r="M6368" s="2">
        <v>5599.4708999999993</v>
      </c>
    </row>
    <row r="6369" spans="12:13" x14ac:dyDescent="0.35">
      <c r="L6369" s="27" t="s">
        <v>2432</v>
      </c>
      <c r="M6369" s="2">
        <v>5599.2182999999995</v>
      </c>
    </row>
    <row r="6370" spans="12:13" x14ac:dyDescent="0.35">
      <c r="L6370" s="27" t="s">
        <v>7610</v>
      </c>
      <c r="M6370" s="2">
        <v>5581.2236000000003</v>
      </c>
    </row>
    <row r="6371" spans="12:13" x14ac:dyDescent="0.35">
      <c r="L6371" s="27" t="s">
        <v>13400</v>
      </c>
      <c r="M6371" s="2">
        <v>5577.9191999999994</v>
      </c>
    </row>
    <row r="6372" spans="12:13" x14ac:dyDescent="0.35">
      <c r="L6372" s="27" t="s">
        <v>11042</v>
      </c>
      <c r="M6372" s="2">
        <v>5577.4277999999995</v>
      </c>
    </row>
    <row r="6373" spans="12:13" x14ac:dyDescent="0.35">
      <c r="L6373" s="27" t="s">
        <v>13059</v>
      </c>
      <c r="M6373" s="2">
        <v>5569.8176000000003</v>
      </c>
    </row>
    <row r="6374" spans="12:13" x14ac:dyDescent="0.35">
      <c r="L6374" s="27" t="s">
        <v>11109</v>
      </c>
      <c r="M6374" s="2">
        <v>5569.1857</v>
      </c>
    </row>
    <row r="6375" spans="12:13" x14ac:dyDescent="0.35">
      <c r="L6375" s="27" t="s">
        <v>16949</v>
      </c>
      <c r="M6375" s="2">
        <v>5568.8814000000002</v>
      </c>
    </row>
    <row r="6376" spans="12:13" x14ac:dyDescent="0.35">
      <c r="L6376" s="27" t="s">
        <v>13175</v>
      </c>
      <c r="M6376" s="2">
        <v>5568.3913999999995</v>
      </c>
    </row>
    <row r="6377" spans="12:13" x14ac:dyDescent="0.35">
      <c r="L6377" s="27" t="s">
        <v>18412</v>
      </c>
      <c r="M6377" s="2">
        <v>5566.4389999999994</v>
      </c>
    </row>
    <row r="6378" spans="12:13" x14ac:dyDescent="0.35">
      <c r="L6378" s="27" t="s">
        <v>13651</v>
      </c>
      <c r="M6378" s="2">
        <v>5566.32</v>
      </c>
    </row>
    <row r="6379" spans="12:13" x14ac:dyDescent="0.35">
      <c r="L6379" s="27" t="s">
        <v>15915</v>
      </c>
      <c r="M6379" s="2">
        <v>5566.1184999999996</v>
      </c>
    </row>
    <row r="6380" spans="12:13" x14ac:dyDescent="0.35">
      <c r="L6380" s="27" t="s">
        <v>14222</v>
      </c>
      <c r="M6380" s="2">
        <v>5563.9258</v>
      </c>
    </row>
    <row r="6381" spans="12:13" x14ac:dyDescent="0.35">
      <c r="L6381" s="27" t="s">
        <v>9348</v>
      </c>
      <c r="M6381" s="2">
        <v>5549.4736000000003</v>
      </c>
    </row>
    <row r="6382" spans="12:13" x14ac:dyDescent="0.35">
      <c r="L6382" s="27" t="s">
        <v>17974</v>
      </c>
      <c r="M6382" s="2">
        <v>5547.3815999999997</v>
      </c>
    </row>
    <row r="6383" spans="12:13" x14ac:dyDescent="0.35">
      <c r="L6383" s="27" t="s">
        <v>7459</v>
      </c>
      <c r="M6383" s="2">
        <v>5547.3815999999997</v>
      </c>
    </row>
    <row r="6384" spans="12:13" x14ac:dyDescent="0.35">
      <c r="L6384" s="27" t="s">
        <v>17538</v>
      </c>
      <c r="M6384" s="2">
        <v>5545.3917000000001</v>
      </c>
    </row>
    <row r="6385" spans="12:13" x14ac:dyDescent="0.35">
      <c r="L6385" s="27" t="s">
        <v>10719</v>
      </c>
      <c r="M6385" s="2">
        <v>5544.9211999999998</v>
      </c>
    </row>
    <row r="6386" spans="12:13" x14ac:dyDescent="0.35">
      <c r="L6386" s="27" t="s">
        <v>14706</v>
      </c>
      <c r="M6386" s="2">
        <v>5543.5990000000002</v>
      </c>
    </row>
    <row r="6387" spans="12:13" x14ac:dyDescent="0.35">
      <c r="L6387" s="27" t="s">
        <v>2584</v>
      </c>
      <c r="M6387" s="2">
        <v>5538.4966000000004</v>
      </c>
    </row>
    <row r="6388" spans="12:13" x14ac:dyDescent="0.35">
      <c r="L6388" s="27" t="s">
        <v>17552</v>
      </c>
      <c r="M6388" s="2">
        <v>5538.2919000000002</v>
      </c>
    </row>
    <row r="6389" spans="12:13" x14ac:dyDescent="0.35">
      <c r="L6389" s="27" t="s">
        <v>9083</v>
      </c>
      <c r="M6389" s="2">
        <v>5529.8416999999999</v>
      </c>
    </row>
    <row r="6390" spans="12:13" x14ac:dyDescent="0.35">
      <c r="L6390" s="27" t="s">
        <v>16726</v>
      </c>
      <c r="M6390" s="2">
        <v>5527.2388000000001</v>
      </c>
    </row>
    <row r="6391" spans="12:13" x14ac:dyDescent="0.35">
      <c r="L6391" s="27" t="s">
        <v>11166</v>
      </c>
      <c r="M6391" s="2">
        <v>5527.0178999999998</v>
      </c>
    </row>
    <row r="6392" spans="12:13" x14ac:dyDescent="0.35">
      <c r="L6392" s="27" t="s">
        <v>15354</v>
      </c>
      <c r="M6392" s="2">
        <v>5526.3181000000004</v>
      </c>
    </row>
    <row r="6393" spans="12:13" x14ac:dyDescent="0.35">
      <c r="L6393" s="27" t="s">
        <v>888</v>
      </c>
      <c r="M6393" s="2">
        <v>5525.3364999999994</v>
      </c>
    </row>
    <row r="6394" spans="12:13" x14ac:dyDescent="0.35">
      <c r="L6394" s="27" t="s">
        <v>10691</v>
      </c>
      <c r="M6394" s="2">
        <v>5524.1273000000001</v>
      </c>
    </row>
    <row r="6395" spans="12:13" x14ac:dyDescent="0.35">
      <c r="L6395" s="27" t="s">
        <v>13525</v>
      </c>
      <c r="M6395" s="2">
        <v>5524.115499999999</v>
      </c>
    </row>
    <row r="6396" spans="12:13" x14ac:dyDescent="0.35">
      <c r="L6396" s="27" t="s">
        <v>14633</v>
      </c>
      <c r="M6396" s="2">
        <v>5522.0181000000002</v>
      </c>
    </row>
    <row r="6397" spans="12:13" x14ac:dyDescent="0.35">
      <c r="L6397" s="27" t="s">
        <v>9566</v>
      </c>
      <c r="M6397" s="2">
        <v>5518.6831999999995</v>
      </c>
    </row>
    <row r="6398" spans="12:13" x14ac:dyDescent="0.35">
      <c r="L6398" s="27" t="s">
        <v>1242</v>
      </c>
      <c r="M6398" s="2">
        <v>5514.0734000000002</v>
      </c>
    </row>
    <row r="6399" spans="12:13" x14ac:dyDescent="0.35">
      <c r="L6399" s="27" t="s">
        <v>8844</v>
      </c>
      <c r="M6399" s="2">
        <v>5511.2201000000005</v>
      </c>
    </row>
    <row r="6400" spans="12:13" x14ac:dyDescent="0.35">
      <c r="L6400" s="27" t="s">
        <v>16057</v>
      </c>
      <c r="M6400" s="2">
        <v>5508.4634999999998</v>
      </c>
    </row>
    <row r="6401" spans="12:13" x14ac:dyDescent="0.35">
      <c r="L6401" s="27" t="s">
        <v>8885</v>
      </c>
      <c r="M6401" s="2">
        <v>5505.8396000000002</v>
      </c>
    </row>
    <row r="6402" spans="12:13" x14ac:dyDescent="0.35">
      <c r="L6402" s="27" t="s">
        <v>8326</v>
      </c>
      <c r="M6402" s="2">
        <v>5505.6813999999995</v>
      </c>
    </row>
    <row r="6403" spans="12:13" x14ac:dyDescent="0.35">
      <c r="L6403" s="27" t="s">
        <v>17223</v>
      </c>
      <c r="M6403" s="2">
        <v>5505.3216999999995</v>
      </c>
    </row>
    <row r="6404" spans="12:13" x14ac:dyDescent="0.35">
      <c r="L6404" s="27" t="s">
        <v>11473</v>
      </c>
      <c r="M6404" s="2">
        <v>5504.5769999999993</v>
      </c>
    </row>
    <row r="6405" spans="12:13" x14ac:dyDescent="0.35">
      <c r="L6405" s="27" t="s">
        <v>11256</v>
      </c>
      <c r="M6405" s="2">
        <v>5504.3703999999998</v>
      </c>
    </row>
    <row r="6406" spans="12:13" x14ac:dyDescent="0.35">
      <c r="L6406" s="27" t="s">
        <v>2660</v>
      </c>
      <c r="M6406" s="2">
        <v>5500.8528000000006</v>
      </c>
    </row>
    <row r="6407" spans="12:13" x14ac:dyDescent="0.35">
      <c r="L6407" s="27" t="s">
        <v>4569</v>
      </c>
      <c r="M6407" s="2">
        <v>5500.4798000000001</v>
      </c>
    </row>
    <row r="6408" spans="12:13" x14ac:dyDescent="0.35">
      <c r="L6408" s="27" t="s">
        <v>6688</v>
      </c>
      <c r="M6408" s="2">
        <v>5499.6859999999997</v>
      </c>
    </row>
    <row r="6409" spans="12:13" x14ac:dyDescent="0.35">
      <c r="L6409" s="27" t="s">
        <v>3286</v>
      </c>
      <c r="M6409" s="2">
        <v>5498.6215000000002</v>
      </c>
    </row>
    <row r="6410" spans="12:13" x14ac:dyDescent="0.35">
      <c r="L6410" s="27" t="s">
        <v>2623</v>
      </c>
      <c r="M6410" s="2">
        <v>5498.1265000000003</v>
      </c>
    </row>
    <row r="6411" spans="12:13" x14ac:dyDescent="0.35">
      <c r="L6411" s="27" t="s">
        <v>14914</v>
      </c>
      <c r="M6411" s="2">
        <v>5495.3190999999997</v>
      </c>
    </row>
    <row r="6412" spans="12:13" x14ac:dyDescent="0.35">
      <c r="L6412" s="27" t="s">
        <v>12387</v>
      </c>
      <c r="M6412" s="2">
        <v>5492.7623999999996</v>
      </c>
    </row>
    <row r="6413" spans="12:13" x14ac:dyDescent="0.35">
      <c r="L6413" s="27" t="s">
        <v>12161</v>
      </c>
      <c r="M6413" s="2">
        <v>5484.4979000000003</v>
      </c>
    </row>
    <row r="6414" spans="12:13" x14ac:dyDescent="0.35">
      <c r="L6414" s="27" t="s">
        <v>3774</v>
      </c>
      <c r="M6414" s="2">
        <v>5483.7384999999995</v>
      </c>
    </row>
    <row r="6415" spans="12:13" x14ac:dyDescent="0.35">
      <c r="L6415" s="27" t="s">
        <v>12866</v>
      </c>
      <c r="M6415" s="2">
        <v>5480.2957999999999</v>
      </c>
    </row>
    <row r="6416" spans="12:13" x14ac:dyDescent="0.35">
      <c r="L6416" s="27" t="s">
        <v>6926</v>
      </c>
      <c r="M6416" s="2">
        <v>5480.0029999999997</v>
      </c>
    </row>
    <row r="6417" spans="12:13" x14ac:dyDescent="0.35">
      <c r="L6417" s="27" t="s">
        <v>2047</v>
      </c>
      <c r="M6417" s="2">
        <v>5478.5037000000002</v>
      </c>
    </row>
    <row r="6418" spans="12:13" x14ac:dyDescent="0.35">
      <c r="L6418" s="27" t="s">
        <v>12219</v>
      </c>
      <c r="M6418" s="2">
        <v>5476.7852000000003</v>
      </c>
    </row>
    <row r="6419" spans="12:13" x14ac:dyDescent="0.35">
      <c r="L6419" s="27" t="s">
        <v>10177</v>
      </c>
      <c r="M6419" s="2">
        <v>5476.5519000000004</v>
      </c>
    </row>
    <row r="6420" spans="12:13" x14ac:dyDescent="0.35">
      <c r="L6420" s="27" t="s">
        <v>6308</v>
      </c>
      <c r="M6420" s="2">
        <v>5474.7533999999996</v>
      </c>
    </row>
    <row r="6421" spans="12:13" x14ac:dyDescent="0.35">
      <c r="L6421" s="27" t="s">
        <v>8424</v>
      </c>
      <c r="M6421" s="2">
        <v>5472.4638999999997</v>
      </c>
    </row>
    <row r="6422" spans="12:13" x14ac:dyDescent="0.35">
      <c r="L6422" s="27" t="s">
        <v>12846</v>
      </c>
      <c r="M6422" s="2">
        <v>5472.4137999999994</v>
      </c>
    </row>
    <row r="6423" spans="12:13" x14ac:dyDescent="0.35">
      <c r="L6423" s="27" t="s">
        <v>15829</v>
      </c>
      <c r="M6423" s="2">
        <v>5472.3149999999996</v>
      </c>
    </row>
    <row r="6424" spans="12:13" x14ac:dyDescent="0.35">
      <c r="L6424" s="27" t="s">
        <v>16577</v>
      </c>
      <c r="M6424" s="2">
        <v>5470.7417999999998</v>
      </c>
    </row>
    <row r="6425" spans="12:13" x14ac:dyDescent="0.35">
      <c r="L6425" s="27" t="s">
        <v>430</v>
      </c>
      <c r="M6425" s="2">
        <v>5470.6886999999997</v>
      </c>
    </row>
    <row r="6426" spans="12:13" x14ac:dyDescent="0.35">
      <c r="L6426" s="27" t="s">
        <v>4417</v>
      </c>
      <c r="M6426" s="2">
        <v>5470.1803999999993</v>
      </c>
    </row>
    <row r="6427" spans="12:13" x14ac:dyDescent="0.35">
      <c r="L6427" s="27" t="s">
        <v>1155</v>
      </c>
      <c r="M6427" s="2">
        <v>5469.3421000000008</v>
      </c>
    </row>
    <row r="6428" spans="12:13" x14ac:dyDescent="0.35">
      <c r="L6428" s="27" t="s">
        <v>16355</v>
      </c>
      <c r="M6428" s="2">
        <v>5469.13</v>
      </c>
    </row>
    <row r="6429" spans="12:13" x14ac:dyDescent="0.35">
      <c r="L6429" s="27" t="s">
        <v>8262</v>
      </c>
      <c r="M6429" s="2">
        <v>5467.5865999999996</v>
      </c>
    </row>
    <row r="6430" spans="12:13" x14ac:dyDescent="0.35">
      <c r="L6430" s="27" t="s">
        <v>18581</v>
      </c>
      <c r="M6430" s="2">
        <v>5467.3612000000003</v>
      </c>
    </row>
    <row r="6431" spans="12:13" x14ac:dyDescent="0.35">
      <c r="L6431" s="27" t="s">
        <v>2790</v>
      </c>
      <c r="M6431" s="2">
        <v>5457.5760999999993</v>
      </c>
    </row>
    <row r="6432" spans="12:13" x14ac:dyDescent="0.35">
      <c r="L6432" s="27" t="s">
        <v>3361</v>
      </c>
      <c r="M6432" s="2">
        <v>5451.6260000000002</v>
      </c>
    </row>
    <row r="6433" spans="12:13" x14ac:dyDescent="0.35">
      <c r="L6433" s="27" t="s">
        <v>18563</v>
      </c>
      <c r="M6433" s="2">
        <v>5451.3454999999994</v>
      </c>
    </row>
    <row r="6434" spans="12:13" x14ac:dyDescent="0.35">
      <c r="L6434" s="27" t="s">
        <v>11565</v>
      </c>
      <c r="M6434" s="2">
        <v>5450.0111999999999</v>
      </c>
    </row>
    <row r="6435" spans="12:13" x14ac:dyDescent="0.35">
      <c r="L6435" s="27" t="s">
        <v>9837</v>
      </c>
      <c r="M6435" s="2">
        <v>5447.9434999999994</v>
      </c>
    </row>
    <row r="6436" spans="12:13" x14ac:dyDescent="0.35">
      <c r="L6436" s="27" t="s">
        <v>7257</v>
      </c>
      <c r="M6436" s="2">
        <v>5447.3422</v>
      </c>
    </row>
    <row r="6437" spans="12:13" x14ac:dyDescent="0.35">
      <c r="L6437" s="27" t="s">
        <v>11748</v>
      </c>
      <c r="M6437" s="2">
        <v>5445.9996000000001</v>
      </c>
    </row>
    <row r="6438" spans="12:13" x14ac:dyDescent="0.35">
      <c r="L6438" s="27" t="s">
        <v>11797</v>
      </c>
      <c r="M6438" s="2">
        <v>5443.2025999999996</v>
      </c>
    </row>
    <row r="6439" spans="12:13" x14ac:dyDescent="0.35">
      <c r="L6439" s="27" t="s">
        <v>1884</v>
      </c>
      <c r="M6439" s="2">
        <v>5436.2368000000006</v>
      </c>
    </row>
    <row r="6440" spans="12:13" x14ac:dyDescent="0.35">
      <c r="L6440" s="27" t="s">
        <v>11981</v>
      </c>
      <c r="M6440" s="2">
        <v>5432.9876000000004</v>
      </c>
    </row>
    <row r="6441" spans="12:13" x14ac:dyDescent="0.35">
      <c r="L6441" s="27" t="s">
        <v>17143</v>
      </c>
      <c r="M6441" s="2">
        <v>5429.6756999999998</v>
      </c>
    </row>
    <row r="6442" spans="12:13" x14ac:dyDescent="0.35">
      <c r="L6442" s="27" t="s">
        <v>1264</v>
      </c>
      <c r="M6442" s="2">
        <v>5429.5999000000002</v>
      </c>
    </row>
    <row r="6443" spans="12:13" x14ac:dyDescent="0.35">
      <c r="L6443" s="27" t="s">
        <v>5218</v>
      </c>
      <c r="M6443" s="2">
        <v>5429.0616</v>
      </c>
    </row>
    <row r="6444" spans="12:13" x14ac:dyDescent="0.35">
      <c r="L6444" s="27" t="s">
        <v>15537</v>
      </c>
      <c r="M6444" s="2">
        <v>5427.7547999999997</v>
      </c>
    </row>
    <row r="6445" spans="12:13" x14ac:dyDescent="0.35">
      <c r="L6445" s="27" t="s">
        <v>16373</v>
      </c>
      <c r="M6445" s="2">
        <v>5424.8004000000001</v>
      </c>
    </row>
    <row r="6446" spans="12:13" x14ac:dyDescent="0.35">
      <c r="L6446" s="27" t="s">
        <v>15683</v>
      </c>
      <c r="M6446" s="2">
        <v>5419.5200999999997</v>
      </c>
    </row>
    <row r="6447" spans="12:13" x14ac:dyDescent="0.35">
      <c r="L6447" s="27" t="s">
        <v>13587</v>
      </c>
      <c r="M6447" s="2">
        <v>5419.2718999999997</v>
      </c>
    </row>
    <row r="6448" spans="12:13" x14ac:dyDescent="0.35">
      <c r="L6448" s="27" t="s">
        <v>10936</v>
      </c>
      <c r="M6448" s="2">
        <v>5416.0416000000005</v>
      </c>
    </row>
    <row r="6449" spans="12:13" x14ac:dyDescent="0.35">
      <c r="L6449" s="27" t="s">
        <v>9635</v>
      </c>
      <c r="M6449" s="2">
        <v>5415.4044999999996</v>
      </c>
    </row>
    <row r="6450" spans="12:13" x14ac:dyDescent="0.35">
      <c r="L6450" s="27" t="s">
        <v>5763</v>
      </c>
      <c r="M6450" s="2">
        <v>5415.2258000000002</v>
      </c>
    </row>
    <row r="6451" spans="12:13" x14ac:dyDescent="0.35">
      <c r="L6451" s="27" t="s">
        <v>17741</v>
      </c>
      <c r="M6451" s="2">
        <v>5412.7925999999998</v>
      </c>
    </row>
    <row r="6452" spans="12:13" x14ac:dyDescent="0.35">
      <c r="L6452" s="27" t="s">
        <v>1455</v>
      </c>
      <c r="M6452" s="2">
        <v>5410.7506999999996</v>
      </c>
    </row>
    <row r="6453" spans="12:13" x14ac:dyDescent="0.35">
      <c r="L6453" s="27" t="s">
        <v>6028</v>
      </c>
      <c r="M6453" s="2">
        <v>5410.7286000000004</v>
      </c>
    </row>
    <row r="6454" spans="12:13" x14ac:dyDescent="0.35">
      <c r="L6454" s="27" t="s">
        <v>2211</v>
      </c>
      <c r="M6454" s="2">
        <v>5409.4475000000002</v>
      </c>
    </row>
    <row r="6455" spans="12:13" x14ac:dyDescent="0.35">
      <c r="L6455" s="27" t="s">
        <v>13237</v>
      </c>
      <c r="M6455" s="2">
        <v>5408.4732999999997</v>
      </c>
    </row>
    <row r="6456" spans="12:13" x14ac:dyDescent="0.35">
      <c r="L6456" s="27" t="s">
        <v>7948</v>
      </c>
      <c r="M6456" s="2">
        <v>5406.4457999999995</v>
      </c>
    </row>
    <row r="6457" spans="12:13" x14ac:dyDescent="0.35">
      <c r="L6457" s="27" t="s">
        <v>3925</v>
      </c>
      <c r="M6457" s="2">
        <v>5389.2119000000002</v>
      </c>
    </row>
    <row r="6458" spans="12:13" x14ac:dyDescent="0.35">
      <c r="L6458" s="27" t="s">
        <v>17877</v>
      </c>
      <c r="M6458" s="2">
        <v>5384.4465</v>
      </c>
    </row>
    <row r="6459" spans="12:13" x14ac:dyDescent="0.35">
      <c r="L6459" s="27" t="s">
        <v>15244</v>
      </c>
      <c r="M6459" s="2">
        <v>5383.9474</v>
      </c>
    </row>
    <row r="6460" spans="12:13" x14ac:dyDescent="0.35">
      <c r="L6460" s="27" t="s">
        <v>8961</v>
      </c>
      <c r="M6460" s="2">
        <v>5383.2564999999995</v>
      </c>
    </row>
    <row r="6461" spans="12:13" x14ac:dyDescent="0.35">
      <c r="L6461" s="27" t="s">
        <v>1553</v>
      </c>
      <c r="M6461" s="2">
        <v>5383.2564999999995</v>
      </c>
    </row>
    <row r="6462" spans="12:13" x14ac:dyDescent="0.35">
      <c r="L6462" s="27" t="s">
        <v>18131</v>
      </c>
      <c r="M6462" s="2">
        <v>5381.8508999999995</v>
      </c>
    </row>
    <row r="6463" spans="12:13" x14ac:dyDescent="0.35">
      <c r="L6463" s="27" t="s">
        <v>5208</v>
      </c>
      <c r="M6463" s="2">
        <v>5379.6012000000001</v>
      </c>
    </row>
    <row r="6464" spans="12:13" x14ac:dyDescent="0.35">
      <c r="L6464" s="27" t="s">
        <v>3766</v>
      </c>
      <c r="M6464" s="2">
        <v>5378.1464999999998</v>
      </c>
    </row>
    <row r="6465" spans="12:13" x14ac:dyDescent="0.35">
      <c r="L6465" s="27" t="s">
        <v>12654</v>
      </c>
      <c r="M6465" s="2">
        <v>5373.8557999999994</v>
      </c>
    </row>
    <row r="6466" spans="12:13" x14ac:dyDescent="0.35">
      <c r="L6466" s="27" t="s">
        <v>5158</v>
      </c>
      <c r="M6466" s="2">
        <v>5372.8680000000004</v>
      </c>
    </row>
    <row r="6467" spans="12:13" x14ac:dyDescent="0.35">
      <c r="L6467" s="27" t="s">
        <v>17751</v>
      </c>
      <c r="M6467" s="2">
        <v>5365.4069999999992</v>
      </c>
    </row>
    <row r="6468" spans="12:13" x14ac:dyDescent="0.35">
      <c r="L6468" s="27" t="s">
        <v>13015</v>
      </c>
      <c r="M6468" s="2">
        <v>5364.1525999999994</v>
      </c>
    </row>
    <row r="6469" spans="12:13" x14ac:dyDescent="0.35">
      <c r="L6469" s="27" t="s">
        <v>10184</v>
      </c>
      <c r="M6469" s="2">
        <v>5360.7826999999997</v>
      </c>
    </row>
    <row r="6470" spans="12:13" x14ac:dyDescent="0.35">
      <c r="L6470" s="27" t="s">
        <v>11149</v>
      </c>
      <c r="M6470" s="2">
        <v>5360.5920000000006</v>
      </c>
    </row>
    <row r="6471" spans="12:13" x14ac:dyDescent="0.35">
      <c r="L6471" s="27" t="s">
        <v>8653</v>
      </c>
      <c r="M6471" s="2">
        <v>5359.7602999999999</v>
      </c>
    </row>
    <row r="6472" spans="12:13" x14ac:dyDescent="0.35">
      <c r="L6472" s="27" t="s">
        <v>13922</v>
      </c>
      <c r="M6472" s="2">
        <v>5349.2862000000005</v>
      </c>
    </row>
    <row r="6473" spans="12:13" x14ac:dyDescent="0.35">
      <c r="L6473" s="27" t="s">
        <v>10132</v>
      </c>
      <c r="M6473" s="2">
        <v>5349.0504999999994</v>
      </c>
    </row>
    <row r="6474" spans="12:13" x14ac:dyDescent="0.35">
      <c r="L6474" s="27" t="s">
        <v>13230</v>
      </c>
      <c r="M6474" s="2">
        <v>5344.6833999999999</v>
      </c>
    </row>
    <row r="6475" spans="12:13" x14ac:dyDescent="0.35">
      <c r="L6475" s="27" t="s">
        <v>3684</v>
      </c>
      <c r="M6475" s="2">
        <v>5342.6283000000003</v>
      </c>
    </row>
    <row r="6476" spans="12:13" x14ac:dyDescent="0.35">
      <c r="L6476" s="27" t="s">
        <v>8099</v>
      </c>
      <c r="M6476" s="2">
        <v>5342.1066000000001</v>
      </c>
    </row>
    <row r="6477" spans="12:13" x14ac:dyDescent="0.35">
      <c r="L6477" s="27" t="s">
        <v>7031</v>
      </c>
      <c r="M6477" s="2">
        <v>5335.8695999999991</v>
      </c>
    </row>
    <row r="6478" spans="12:13" x14ac:dyDescent="0.35">
      <c r="L6478" s="27" t="s">
        <v>12937</v>
      </c>
      <c r="M6478" s="2">
        <v>5334.9575999999997</v>
      </c>
    </row>
    <row r="6479" spans="12:13" x14ac:dyDescent="0.35">
      <c r="L6479" s="27" t="s">
        <v>1907</v>
      </c>
      <c r="M6479" s="2">
        <v>5333.5856999999996</v>
      </c>
    </row>
    <row r="6480" spans="12:13" x14ac:dyDescent="0.35">
      <c r="L6480" s="27" t="s">
        <v>12072</v>
      </c>
      <c r="M6480" s="2">
        <v>5333.1012000000001</v>
      </c>
    </row>
    <row r="6481" spans="12:13" x14ac:dyDescent="0.35">
      <c r="L6481" s="27" t="s">
        <v>5823</v>
      </c>
      <c r="M6481" s="2">
        <v>5333.1012000000001</v>
      </c>
    </row>
    <row r="6482" spans="12:13" x14ac:dyDescent="0.35">
      <c r="L6482" s="27" t="s">
        <v>1518</v>
      </c>
      <c r="M6482" s="2">
        <v>5333.1012000000001</v>
      </c>
    </row>
    <row r="6483" spans="12:13" x14ac:dyDescent="0.35">
      <c r="L6483" s="27" t="s">
        <v>17317</v>
      </c>
      <c r="M6483" s="2">
        <v>5330.4125999999997</v>
      </c>
    </row>
    <row r="6484" spans="12:13" x14ac:dyDescent="0.35">
      <c r="L6484" s="27" t="s">
        <v>5504</v>
      </c>
      <c r="M6484" s="2">
        <v>5325.0239000000001</v>
      </c>
    </row>
    <row r="6485" spans="12:13" x14ac:dyDescent="0.35">
      <c r="L6485" s="27" t="s">
        <v>7035</v>
      </c>
      <c r="M6485" s="2">
        <v>5321.6343000000006</v>
      </c>
    </row>
    <row r="6486" spans="12:13" x14ac:dyDescent="0.35">
      <c r="L6486" s="27" t="s">
        <v>13182</v>
      </c>
      <c r="M6486" s="2">
        <v>5321.1679999999997</v>
      </c>
    </row>
    <row r="6487" spans="12:13" x14ac:dyDescent="0.35">
      <c r="L6487" s="27" t="s">
        <v>12534</v>
      </c>
      <c r="M6487" s="2">
        <v>5320.2029000000002</v>
      </c>
    </row>
    <row r="6488" spans="12:13" x14ac:dyDescent="0.35">
      <c r="L6488" s="27" t="s">
        <v>5596</v>
      </c>
      <c r="M6488" s="2">
        <v>5314.8122000000003</v>
      </c>
    </row>
    <row r="6489" spans="12:13" x14ac:dyDescent="0.35">
      <c r="L6489" s="27" t="s">
        <v>1858</v>
      </c>
      <c r="M6489" s="2">
        <v>5312.0176000000001</v>
      </c>
    </row>
    <row r="6490" spans="12:13" x14ac:dyDescent="0.35">
      <c r="L6490" s="27" t="s">
        <v>14786</v>
      </c>
      <c r="M6490" s="2">
        <v>5310.2775000000001</v>
      </c>
    </row>
    <row r="6491" spans="12:13" x14ac:dyDescent="0.35">
      <c r="L6491" s="27" t="s">
        <v>9726</v>
      </c>
      <c r="M6491" s="2">
        <v>5310.1647000000003</v>
      </c>
    </row>
    <row r="6492" spans="12:13" x14ac:dyDescent="0.35">
      <c r="L6492" s="27" t="s">
        <v>551</v>
      </c>
      <c r="M6492" s="2">
        <v>5300.0306</v>
      </c>
    </row>
    <row r="6493" spans="12:13" x14ac:dyDescent="0.35">
      <c r="L6493" s="27" t="s">
        <v>16579</v>
      </c>
      <c r="M6493" s="2">
        <v>5297.2343000000001</v>
      </c>
    </row>
    <row r="6494" spans="12:13" x14ac:dyDescent="0.35">
      <c r="L6494" s="27" t="s">
        <v>14480</v>
      </c>
      <c r="M6494" s="2">
        <v>5296.5098999999991</v>
      </c>
    </row>
    <row r="6495" spans="12:13" x14ac:dyDescent="0.35">
      <c r="L6495" s="27" t="s">
        <v>3806</v>
      </c>
      <c r="M6495" s="2">
        <v>5296.3415999999997</v>
      </c>
    </row>
    <row r="6496" spans="12:13" x14ac:dyDescent="0.35">
      <c r="L6496" s="27" t="s">
        <v>15390</v>
      </c>
      <c r="M6496" s="2">
        <v>5296.3325999999997</v>
      </c>
    </row>
    <row r="6497" spans="12:13" x14ac:dyDescent="0.35">
      <c r="L6497" s="27" t="s">
        <v>13329</v>
      </c>
      <c r="M6497" s="2">
        <v>5296.3325999999997</v>
      </c>
    </row>
    <row r="6498" spans="12:13" x14ac:dyDescent="0.35">
      <c r="L6498" s="27" t="s">
        <v>13474</v>
      </c>
      <c r="M6498" s="2">
        <v>5296.3325999999997</v>
      </c>
    </row>
    <row r="6499" spans="12:13" x14ac:dyDescent="0.35">
      <c r="L6499" s="27" t="s">
        <v>5833</v>
      </c>
      <c r="M6499" s="2">
        <v>5296.3325999999997</v>
      </c>
    </row>
    <row r="6500" spans="12:13" x14ac:dyDescent="0.35">
      <c r="L6500" s="27" t="s">
        <v>1632</v>
      </c>
      <c r="M6500" s="2">
        <v>5296.3325999999997</v>
      </c>
    </row>
    <row r="6501" spans="12:13" x14ac:dyDescent="0.35">
      <c r="L6501" s="27" t="s">
        <v>14242</v>
      </c>
      <c r="M6501" s="2">
        <v>5296.0200999999997</v>
      </c>
    </row>
    <row r="6502" spans="12:13" x14ac:dyDescent="0.35">
      <c r="L6502" s="27" t="s">
        <v>6492</v>
      </c>
      <c r="M6502" s="2">
        <v>5291.9215000000004</v>
      </c>
    </row>
    <row r="6503" spans="12:13" x14ac:dyDescent="0.35">
      <c r="L6503" s="27" t="s">
        <v>2301</v>
      </c>
      <c r="M6503" s="2">
        <v>5286.0347000000002</v>
      </c>
    </row>
    <row r="6504" spans="12:13" x14ac:dyDescent="0.35">
      <c r="L6504" s="27" t="s">
        <v>18070</v>
      </c>
      <c r="M6504" s="2">
        <v>5283.1890000000003</v>
      </c>
    </row>
    <row r="6505" spans="12:13" x14ac:dyDescent="0.35">
      <c r="L6505" s="27" t="s">
        <v>10045</v>
      </c>
      <c r="M6505" s="2">
        <v>5283.1014999999998</v>
      </c>
    </row>
    <row r="6506" spans="12:13" x14ac:dyDescent="0.35">
      <c r="L6506" s="27" t="s">
        <v>14303</v>
      </c>
      <c r="M6506" s="2">
        <v>5281.3541000000005</v>
      </c>
    </row>
    <row r="6507" spans="12:13" x14ac:dyDescent="0.35">
      <c r="L6507" s="27" t="s">
        <v>1820</v>
      </c>
      <c r="M6507" s="2">
        <v>5280.4334999999992</v>
      </c>
    </row>
    <row r="6508" spans="12:13" x14ac:dyDescent="0.35">
      <c r="L6508" s="27" t="s">
        <v>10548</v>
      </c>
      <c r="M6508" s="2">
        <v>5279.3968000000004</v>
      </c>
    </row>
    <row r="6509" spans="12:13" x14ac:dyDescent="0.35">
      <c r="L6509" s="27" t="s">
        <v>7821</v>
      </c>
      <c r="M6509" s="2">
        <v>5268.9776000000002</v>
      </c>
    </row>
    <row r="6510" spans="12:13" x14ac:dyDescent="0.35">
      <c r="L6510" s="27" t="s">
        <v>9534</v>
      </c>
      <c r="M6510" s="2">
        <v>5264.3045000000002</v>
      </c>
    </row>
    <row r="6511" spans="12:13" x14ac:dyDescent="0.35">
      <c r="L6511" s="27" t="s">
        <v>13416</v>
      </c>
      <c r="M6511" s="2">
        <v>5262.6553999999996</v>
      </c>
    </row>
    <row r="6512" spans="12:13" x14ac:dyDescent="0.35">
      <c r="L6512" s="27" t="s">
        <v>4524</v>
      </c>
      <c r="M6512" s="2">
        <v>5259.6189999999997</v>
      </c>
    </row>
    <row r="6513" spans="12:13" x14ac:dyDescent="0.35">
      <c r="L6513" s="27" t="s">
        <v>12735</v>
      </c>
      <c r="M6513" s="2">
        <v>5256.9328000000005</v>
      </c>
    </row>
    <row r="6514" spans="12:13" x14ac:dyDescent="0.35">
      <c r="L6514" s="27" t="s">
        <v>13570</v>
      </c>
      <c r="M6514" s="2">
        <v>5251.9710000000005</v>
      </c>
    </row>
    <row r="6515" spans="12:13" x14ac:dyDescent="0.35">
      <c r="L6515" s="27" t="s">
        <v>18385</v>
      </c>
      <c r="M6515" s="2">
        <v>5250.2810999999992</v>
      </c>
    </row>
    <row r="6516" spans="12:13" x14ac:dyDescent="0.35">
      <c r="L6516" s="27" t="s">
        <v>12355</v>
      </c>
      <c r="M6516" s="2">
        <v>5245.674</v>
      </c>
    </row>
    <row r="6517" spans="12:13" x14ac:dyDescent="0.35">
      <c r="L6517" s="27" t="s">
        <v>5058</v>
      </c>
      <c r="M6517" s="2">
        <v>5243.7134999999998</v>
      </c>
    </row>
    <row r="6518" spans="12:13" x14ac:dyDescent="0.35">
      <c r="L6518" s="27" t="s">
        <v>3543</v>
      </c>
      <c r="M6518" s="2">
        <v>5233.1581999999999</v>
      </c>
    </row>
    <row r="6519" spans="12:13" x14ac:dyDescent="0.35">
      <c r="L6519" s="27" t="s">
        <v>7477</v>
      </c>
      <c r="M6519" s="2">
        <v>5227.9587000000001</v>
      </c>
    </row>
    <row r="6520" spans="12:13" x14ac:dyDescent="0.35">
      <c r="L6520" s="27" t="s">
        <v>3673</v>
      </c>
      <c r="M6520" s="2">
        <v>5223.0913999999993</v>
      </c>
    </row>
    <row r="6521" spans="12:13" x14ac:dyDescent="0.35">
      <c r="L6521" s="27" t="s">
        <v>11037</v>
      </c>
      <c r="M6521" s="2">
        <v>5217.4779000000008</v>
      </c>
    </row>
    <row r="6522" spans="12:13" x14ac:dyDescent="0.35">
      <c r="L6522" s="27" t="s">
        <v>7834</v>
      </c>
      <c r="M6522" s="2">
        <v>5212.9873000000007</v>
      </c>
    </row>
    <row r="6523" spans="12:13" x14ac:dyDescent="0.35">
      <c r="L6523" s="27" t="s">
        <v>11433</v>
      </c>
      <c r="M6523" s="2">
        <v>5212.8274000000001</v>
      </c>
    </row>
    <row r="6524" spans="12:13" x14ac:dyDescent="0.35">
      <c r="L6524" s="27" t="s">
        <v>7591</v>
      </c>
      <c r="M6524" s="2">
        <v>5210.8591999999999</v>
      </c>
    </row>
    <row r="6525" spans="12:13" x14ac:dyDescent="0.35">
      <c r="L6525" s="27" t="s">
        <v>13366</v>
      </c>
      <c r="M6525" s="2">
        <v>5208.2495000000008</v>
      </c>
    </row>
    <row r="6526" spans="12:13" x14ac:dyDescent="0.35">
      <c r="L6526" s="27" t="s">
        <v>10862</v>
      </c>
      <c r="M6526" s="2">
        <v>5202.5571999999993</v>
      </c>
    </row>
    <row r="6527" spans="12:13" x14ac:dyDescent="0.35">
      <c r="L6527" s="27" t="s">
        <v>8090</v>
      </c>
      <c r="M6527" s="2">
        <v>5198.1392000000005</v>
      </c>
    </row>
    <row r="6528" spans="12:13" x14ac:dyDescent="0.35">
      <c r="L6528" s="27" t="s">
        <v>4970</v>
      </c>
      <c r="M6528" s="2">
        <v>5197.1808000000001</v>
      </c>
    </row>
    <row r="6529" spans="12:13" x14ac:dyDescent="0.35">
      <c r="L6529" s="27" t="s">
        <v>8543</v>
      </c>
      <c r="M6529" s="2">
        <v>5195.6605</v>
      </c>
    </row>
    <row r="6530" spans="12:13" x14ac:dyDescent="0.35">
      <c r="L6530" s="27" t="s">
        <v>15598</v>
      </c>
      <c r="M6530" s="2">
        <v>5195.5742</v>
      </c>
    </row>
    <row r="6531" spans="12:13" x14ac:dyDescent="0.35">
      <c r="L6531" s="27" t="s">
        <v>7315</v>
      </c>
      <c r="M6531" s="2">
        <v>5195.5742</v>
      </c>
    </row>
    <row r="6532" spans="12:13" x14ac:dyDescent="0.35">
      <c r="L6532" s="27" t="s">
        <v>17502</v>
      </c>
      <c r="M6532" s="2">
        <v>5188.7807000000003</v>
      </c>
    </row>
    <row r="6533" spans="12:13" x14ac:dyDescent="0.35">
      <c r="L6533" s="27" t="s">
        <v>8513</v>
      </c>
      <c r="M6533" s="2">
        <v>5182.7185000000009</v>
      </c>
    </row>
    <row r="6534" spans="12:13" x14ac:dyDescent="0.35">
      <c r="L6534" s="27" t="s">
        <v>5867</v>
      </c>
      <c r="M6534" s="2">
        <v>5182.1173999999992</v>
      </c>
    </row>
    <row r="6535" spans="12:13" x14ac:dyDescent="0.35">
      <c r="L6535" s="27" t="s">
        <v>16111</v>
      </c>
      <c r="M6535" s="2">
        <v>5181.6498000000001</v>
      </c>
    </row>
    <row r="6536" spans="12:13" x14ac:dyDescent="0.35">
      <c r="L6536" s="27" t="s">
        <v>1445</v>
      </c>
      <c r="M6536" s="2">
        <v>5180.0851000000002</v>
      </c>
    </row>
    <row r="6537" spans="12:13" x14ac:dyDescent="0.35">
      <c r="L6537" s="27" t="s">
        <v>8551</v>
      </c>
      <c r="M6537" s="2">
        <v>5179.5168000000003</v>
      </c>
    </row>
    <row r="6538" spans="12:13" x14ac:dyDescent="0.35">
      <c r="L6538" s="27" t="s">
        <v>15479</v>
      </c>
      <c r="M6538" s="2">
        <v>5179.1801000000005</v>
      </c>
    </row>
    <row r="6539" spans="12:13" x14ac:dyDescent="0.35">
      <c r="L6539" s="27" t="s">
        <v>7443</v>
      </c>
      <c r="M6539" s="2">
        <v>5178.1558999999997</v>
      </c>
    </row>
    <row r="6540" spans="12:13" x14ac:dyDescent="0.35">
      <c r="L6540" s="27" t="s">
        <v>4431</v>
      </c>
      <c r="M6540" s="2">
        <v>5176.8256000000001</v>
      </c>
    </row>
    <row r="6541" spans="12:13" x14ac:dyDescent="0.35">
      <c r="L6541" s="27" t="s">
        <v>12094</v>
      </c>
      <c r="M6541" s="2">
        <v>5174.2699000000002</v>
      </c>
    </row>
    <row r="6542" spans="12:13" x14ac:dyDescent="0.35">
      <c r="L6542" s="27" t="s">
        <v>12126</v>
      </c>
      <c r="M6542" s="2">
        <v>5174.2280000000001</v>
      </c>
    </row>
    <row r="6543" spans="12:13" x14ac:dyDescent="0.35">
      <c r="L6543" s="27" t="s">
        <v>10586</v>
      </c>
      <c r="M6543" s="2">
        <v>5171.1932000000006</v>
      </c>
    </row>
    <row r="6544" spans="12:13" x14ac:dyDescent="0.35">
      <c r="L6544" s="27" t="s">
        <v>11072</v>
      </c>
      <c r="M6544" s="2">
        <v>5166.8906999999999</v>
      </c>
    </row>
    <row r="6545" spans="12:13" x14ac:dyDescent="0.35">
      <c r="L6545" s="27" t="s">
        <v>10010</v>
      </c>
      <c r="M6545" s="2">
        <v>5166.8518000000004</v>
      </c>
    </row>
    <row r="6546" spans="12:13" x14ac:dyDescent="0.35">
      <c r="L6546" s="27" t="s">
        <v>16838</v>
      </c>
      <c r="M6546" s="2">
        <v>5165.2722000000003</v>
      </c>
    </row>
    <row r="6547" spans="12:13" x14ac:dyDescent="0.35">
      <c r="L6547" s="27" t="s">
        <v>13869</v>
      </c>
      <c r="M6547" s="2">
        <v>5165.2722000000003</v>
      </c>
    </row>
    <row r="6548" spans="12:13" x14ac:dyDescent="0.35">
      <c r="L6548" s="27" t="s">
        <v>7754</v>
      </c>
      <c r="M6548" s="2">
        <v>5158.9409000000005</v>
      </c>
    </row>
    <row r="6549" spans="12:13" x14ac:dyDescent="0.35">
      <c r="L6549" s="27" t="s">
        <v>14443</v>
      </c>
      <c r="M6549" s="2">
        <v>5154.8191999999999</v>
      </c>
    </row>
    <row r="6550" spans="12:13" x14ac:dyDescent="0.35">
      <c r="L6550" s="27" t="s">
        <v>10312</v>
      </c>
      <c r="M6550" s="2">
        <v>5154.1197999999995</v>
      </c>
    </row>
    <row r="6551" spans="12:13" x14ac:dyDescent="0.35">
      <c r="L6551" s="27" t="s">
        <v>4084</v>
      </c>
      <c r="M6551" s="2">
        <v>5149.4790000000003</v>
      </c>
    </row>
    <row r="6552" spans="12:13" x14ac:dyDescent="0.35">
      <c r="L6552" s="27" t="s">
        <v>4895</v>
      </c>
      <c r="M6552" s="2">
        <v>5143.9084000000003</v>
      </c>
    </row>
    <row r="6553" spans="12:13" x14ac:dyDescent="0.35">
      <c r="L6553" s="27" t="s">
        <v>10952</v>
      </c>
      <c r="M6553" s="2">
        <v>5140.7091</v>
      </c>
    </row>
    <row r="6554" spans="12:13" x14ac:dyDescent="0.35">
      <c r="L6554" s="27" t="s">
        <v>18027</v>
      </c>
      <c r="M6554" s="2">
        <v>5140.2992000000004</v>
      </c>
    </row>
    <row r="6555" spans="12:13" x14ac:dyDescent="0.35">
      <c r="L6555" s="27" t="s">
        <v>12263</v>
      </c>
      <c r="M6555" s="2">
        <v>5137.6619000000001</v>
      </c>
    </row>
    <row r="6556" spans="12:13" x14ac:dyDescent="0.35">
      <c r="L6556" s="27" t="s">
        <v>1744</v>
      </c>
      <c r="M6556" s="2">
        <v>5135.442</v>
      </c>
    </row>
    <row r="6557" spans="12:13" x14ac:dyDescent="0.35">
      <c r="L6557" s="27" t="s">
        <v>8976</v>
      </c>
      <c r="M6557" s="2">
        <v>5132.2479000000003</v>
      </c>
    </row>
    <row r="6558" spans="12:13" x14ac:dyDescent="0.35">
      <c r="L6558" s="27" t="s">
        <v>18462</v>
      </c>
      <c r="M6558" s="2">
        <v>5123.5779000000002</v>
      </c>
    </row>
    <row r="6559" spans="12:13" x14ac:dyDescent="0.35">
      <c r="L6559" s="27" t="s">
        <v>12807</v>
      </c>
      <c r="M6559" s="2">
        <v>5118.4475000000002</v>
      </c>
    </row>
    <row r="6560" spans="12:13" x14ac:dyDescent="0.35">
      <c r="L6560" s="27" t="s">
        <v>2035</v>
      </c>
      <c r="M6560" s="2">
        <v>5110.4205000000002</v>
      </c>
    </row>
    <row r="6561" spans="12:13" x14ac:dyDescent="0.35">
      <c r="L6561" s="27" t="s">
        <v>2052</v>
      </c>
      <c r="M6561" s="2">
        <v>5109.2700999999997</v>
      </c>
    </row>
    <row r="6562" spans="12:13" x14ac:dyDescent="0.35">
      <c r="L6562" s="27" t="s">
        <v>11053</v>
      </c>
      <c r="M6562" s="2">
        <v>5103.5634</v>
      </c>
    </row>
    <row r="6563" spans="12:13" x14ac:dyDescent="0.35">
      <c r="L6563" s="27" t="s">
        <v>14495</v>
      </c>
      <c r="M6563" s="2">
        <v>5102.9619999999995</v>
      </c>
    </row>
    <row r="6564" spans="12:13" x14ac:dyDescent="0.35">
      <c r="L6564" s="27" t="s">
        <v>7217</v>
      </c>
      <c r="M6564" s="2">
        <v>5102.3201000000008</v>
      </c>
    </row>
    <row r="6565" spans="12:13" x14ac:dyDescent="0.35">
      <c r="L6565" s="27" t="s">
        <v>11629</v>
      </c>
      <c r="M6565" s="2">
        <v>5101.1659</v>
      </c>
    </row>
    <row r="6566" spans="12:13" x14ac:dyDescent="0.35">
      <c r="L6566" s="27" t="s">
        <v>725</v>
      </c>
      <c r="M6566" s="2">
        <v>5098.7502000000004</v>
      </c>
    </row>
    <row r="6567" spans="12:13" x14ac:dyDescent="0.35">
      <c r="L6567" s="27" t="s">
        <v>7640</v>
      </c>
      <c r="M6567" s="2">
        <v>5098.5649000000003</v>
      </c>
    </row>
    <row r="6568" spans="12:13" x14ac:dyDescent="0.35">
      <c r="L6568" s="27" t="s">
        <v>17314</v>
      </c>
      <c r="M6568" s="2">
        <v>5097.3101000000006</v>
      </c>
    </row>
    <row r="6569" spans="12:13" x14ac:dyDescent="0.35">
      <c r="L6569" s="27" t="s">
        <v>331</v>
      </c>
      <c r="M6569" s="2">
        <v>5095.8810000000003</v>
      </c>
    </row>
    <row r="6570" spans="12:13" x14ac:dyDescent="0.35">
      <c r="L6570" s="27" t="s">
        <v>15159</v>
      </c>
      <c r="M6570" s="2">
        <v>5091.2588999999998</v>
      </c>
    </row>
    <row r="6571" spans="12:13" x14ac:dyDescent="0.35">
      <c r="L6571" s="27" t="s">
        <v>17794</v>
      </c>
      <c r="M6571" s="2">
        <v>5085.2269999999999</v>
      </c>
    </row>
    <row r="6572" spans="12:13" x14ac:dyDescent="0.35">
      <c r="L6572" s="27" t="s">
        <v>4549</v>
      </c>
      <c r="M6572" s="2">
        <v>5082.0401999999995</v>
      </c>
    </row>
    <row r="6573" spans="12:13" x14ac:dyDescent="0.35">
      <c r="L6573" s="27" t="s">
        <v>14355</v>
      </c>
      <c r="M6573" s="2">
        <v>5075.6028999999999</v>
      </c>
    </row>
    <row r="6574" spans="12:13" x14ac:dyDescent="0.35">
      <c r="L6574" s="27" t="s">
        <v>14162</v>
      </c>
      <c r="M6574" s="2">
        <v>5071.0004999999992</v>
      </c>
    </row>
    <row r="6575" spans="12:13" x14ac:dyDescent="0.35">
      <c r="L6575" s="27" t="s">
        <v>6962</v>
      </c>
      <c r="M6575" s="2">
        <v>5068.5188000000007</v>
      </c>
    </row>
    <row r="6576" spans="12:13" x14ac:dyDescent="0.35">
      <c r="L6576" s="27" t="s">
        <v>6988</v>
      </c>
      <c r="M6576" s="2">
        <v>5068.2430999999997</v>
      </c>
    </row>
    <row r="6577" spans="12:13" x14ac:dyDescent="0.35">
      <c r="L6577" s="27" t="s">
        <v>2008</v>
      </c>
      <c r="M6577" s="2">
        <v>5064.152</v>
      </c>
    </row>
    <row r="6578" spans="12:13" x14ac:dyDescent="0.35">
      <c r="L6578" s="27" t="s">
        <v>8554</v>
      </c>
      <c r="M6578" s="2">
        <v>5060.7006999999994</v>
      </c>
    </row>
    <row r="6579" spans="12:13" x14ac:dyDescent="0.35">
      <c r="L6579" s="27" t="s">
        <v>14565</v>
      </c>
      <c r="M6579" s="2">
        <v>5058.4712</v>
      </c>
    </row>
    <row r="6580" spans="12:13" x14ac:dyDescent="0.35">
      <c r="L6580" s="27" t="s">
        <v>16351</v>
      </c>
      <c r="M6580" s="2">
        <v>5056.2936</v>
      </c>
    </row>
    <row r="6581" spans="12:13" x14ac:dyDescent="0.35">
      <c r="L6581" s="27" t="s">
        <v>17173</v>
      </c>
      <c r="M6581" s="2">
        <v>5055.1549000000005</v>
      </c>
    </row>
    <row r="6582" spans="12:13" x14ac:dyDescent="0.35">
      <c r="L6582" s="27" t="s">
        <v>13528</v>
      </c>
      <c r="M6582" s="2">
        <v>5054.0608000000002</v>
      </c>
    </row>
    <row r="6583" spans="12:13" x14ac:dyDescent="0.35">
      <c r="L6583" s="27" t="s">
        <v>1243</v>
      </c>
      <c r="M6583" s="2">
        <v>5045.2435999999998</v>
      </c>
    </row>
    <row r="6584" spans="12:13" x14ac:dyDescent="0.35">
      <c r="L6584" s="27" t="s">
        <v>9447</v>
      </c>
      <c r="M6584" s="2">
        <v>5040.5624000000007</v>
      </c>
    </row>
    <row r="6585" spans="12:13" x14ac:dyDescent="0.35">
      <c r="L6585" s="27" t="s">
        <v>13839</v>
      </c>
      <c r="M6585" s="2">
        <v>5039.6337000000003</v>
      </c>
    </row>
    <row r="6586" spans="12:13" x14ac:dyDescent="0.35">
      <c r="L6586" s="27" t="s">
        <v>6064</v>
      </c>
      <c r="M6586" s="2">
        <v>5038.9732999999997</v>
      </c>
    </row>
    <row r="6587" spans="12:13" x14ac:dyDescent="0.35">
      <c r="L6587" s="27" t="s">
        <v>18570</v>
      </c>
      <c r="M6587" s="2">
        <v>5036.8177999999998</v>
      </c>
    </row>
    <row r="6588" spans="12:13" x14ac:dyDescent="0.35">
      <c r="L6588" s="27" t="s">
        <v>1968</v>
      </c>
      <c r="M6588" s="2">
        <v>5036.8177999999998</v>
      </c>
    </row>
    <row r="6589" spans="12:13" x14ac:dyDescent="0.35">
      <c r="L6589" s="27" t="s">
        <v>8820</v>
      </c>
      <c r="M6589" s="2">
        <v>5035.4358000000002</v>
      </c>
    </row>
    <row r="6590" spans="12:13" x14ac:dyDescent="0.35">
      <c r="L6590" s="27" t="s">
        <v>16715</v>
      </c>
      <c r="M6590" s="2">
        <v>5034.9498000000003</v>
      </c>
    </row>
    <row r="6591" spans="12:13" x14ac:dyDescent="0.35">
      <c r="L6591" s="27" t="s">
        <v>2546</v>
      </c>
      <c r="M6591" s="2">
        <v>5034.0536000000002</v>
      </c>
    </row>
    <row r="6592" spans="12:13" x14ac:dyDescent="0.35">
      <c r="L6592" s="27" t="s">
        <v>18386</v>
      </c>
      <c r="M6592" s="2">
        <v>5029.0857999999998</v>
      </c>
    </row>
    <row r="6593" spans="12:13" x14ac:dyDescent="0.35">
      <c r="L6593" s="27" t="s">
        <v>8615</v>
      </c>
      <c r="M6593" s="2">
        <v>5026.2642000000005</v>
      </c>
    </row>
    <row r="6594" spans="12:13" x14ac:dyDescent="0.35">
      <c r="L6594" s="27" t="s">
        <v>17061</v>
      </c>
      <c r="M6594" s="2">
        <v>5025.63</v>
      </c>
    </row>
    <row r="6595" spans="12:13" x14ac:dyDescent="0.35">
      <c r="L6595" s="27" t="s">
        <v>17978</v>
      </c>
      <c r="M6595" s="2">
        <v>5022.9695000000002</v>
      </c>
    </row>
    <row r="6596" spans="12:13" x14ac:dyDescent="0.35">
      <c r="L6596" s="27" t="s">
        <v>9541</v>
      </c>
      <c r="M6596" s="2">
        <v>5021.0001000000002</v>
      </c>
    </row>
    <row r="6597" spans="12:13" x14ac:dyDescent="0.35">
      <c r="L6597" s="27" t="s">
        <v>13200</v>
      </c>
      <c r="M6597" s="2">
        <v>5018.8858999999993</v>
      </c>
    </row>
    <row r="6598" spans="12:13" x14ac:dyDescent="0.35">
      <c r="L6598" s="27" t="s">
        <v>8277</v>
      </c>
      <c r="M6598" s="2">
        <v>5015.3971000000001</v>
      </c>
    </row>
    <row r="6599" spans="12:13" x14ac:dyDescent="0.35">
      <c r="L6599" s="27" t="s">
        <v>10074</v>
      </c>
      <c r="M6599" s="2">
        <v>5013.0994000000001</v>
      </c>
    </row>
    <row r="6600" spans="12:13" x14ac:dyDescent="0.35">
      <c r="L6600" s="27" t="s">
        <v>5309</v>
      </c>
      <c r="M6600" s="2">
        <v>5005.3285000000005</v>
      </c>
    </row>
    <row r="6601" spans="12:13" x14ac:dyDescent="0.35">
      <c r="L6601" s="27" t="s">
        <v>15282</v>
      </c>
      <c r="M6601" s="2">
        <v>5005.0988000000007</v>
      </c>
    </row>
    <row r="6602" spans="12:13" x14ac:dyDescent="0.35">
      <c r="L6602" s="27" t="s">
        <v>4955</v>
      </c>
      <c r="M6602" s="2">
        <v>5002.2175999999999</v>
      </c>
    </row>
    <row r="6603" spans="12:13" x14ac:dyDescent="0.35">
      <c r="L6603" s="27" t="s">
        <v>8241</v>
      </c>
      <c r="M6603" s="2">
        <v>5001.1752999999999</v>
      </c>
    </row>
    <row r="6604" spans="12:13" x14ac:dyDescent="0.35">
      <c r="L6604" s="27" t="s">
        <v>18030</v>
      </c>
      <c r="M6604" s="2">
        <v>5000.0700999999999</v>
      </c>
    </row>
    <row r="6605" spans="12:13" x14ac:dyDescent="0.35">
      <c r="L6605" s="27" t="s">
        <v>3294</v>
      </c>
      <c r="M6605" s="2">
        <v>4998.4409000000005</v>
      </c>
    </row>
    <row r="6606" spans="12:13" x14ac:dyDescent="0.35">
      <c r="L6606" s="27" t="s">
        <v>7544</v>
      </c>
      <c r="M6606" s="2">
        <v>4996.4470000000001</v>
      </c>
    </row>
    <row r="6607" spans="12:13" x14ac:dyDescent="0.35">
      <c r="L6607" s="27" t="s">
        <v>13945</v>
      </c>
      <c r="M6607" s="2">
        <v>4991.6473999999998</v>
      </c>
    </row>
    <row r="6608" spans="12:13" x14ac:dyDescent="0.35">
      <c r="L6608" s="27" t="s">
        <v>12571</v>
      </c>
      <c r="M6608" s="2">
        <v>4991.2586000000001</v>
      </c>
    </row>
    <row r="6609" spans="12:13" x14ac:dyDescent="0.35">
      <c r="L6609" s="27" t="s">
        <v>17823</v>
      </c>
      <c r="M6609" s="2">
        <v>4990.3316000000004</v>
      </c>
    </row>
    <row r="6610" spans="12:13" x14ac:dyDescent="0.35">
      <c r="L6610" s="27" t="s">
        <v>8578</v>
      </c>
      <c r="M6610" s="2">
        <v>4990.2210000000005</v>
      </c>
    </row>
    <row r="6611" spans="12:13" x14ac:dyDescent="0.35">
      <c r="L6611" s="27" t="s">
        <v>3736</v>
      </c>
      <c r="M6611" s="2">
        <v>4988.1266999999998</v>
      </c>
    </row>
    <row r="6612" spans="12:13" x14ac:dyDescent="0.35">
      <c r="L6612" s="27" t="s">
        <v>14131</v>
      </c>
      <c r="M6612" s="2">
        <v>4982.8644999999997</v>
      </c>
    </row>
    <row r="6613" spans="12:13" x14ac:dyDescent="0.35">
      <c r="L6613" s="27" t="s">
        <v>3698</v>
      </c>
      <c r="M6613" s="2">
        <v>4982.7375000000011</v>
      </c>
    </row>
    <row r="6614" spans="12:13" x14ac:dyDescent="0.35">
      <c r="L6614" s="27" t="s">
        <v>12367</v>
      </c>
      <c r="M6614" s="2">
        <v>4981.3297000000002</v>
      </c>
    </row>
    <row r="6615" spans="12:13" x14ac:dyDescent="0.35">
      <c r="L6615" s="27" t="s">
        <v>6775</v>
      </c>
      <c r="M6615" s="2">
        <v>4975.6093999999994</v>
      </c>
    </row>
    <row r="6616" spans="12:13" x14ac:dyDescent="0.35">
      <c r="L6616" s="27" t="s">
        <v>3904</v>
      </c>
      <c r="M6616" s="2">
        <v>4969.7437</v>
      </c>
    </row>
    <row r="6617" spans="12:13" x14ac:dyDescent="0.35">
      <c r="L6617" s="27" t="s">
        <v>3023</v>
      </c>
      <c r="M6617" s="2">
        <v>4966.4468999999999</v>
      </c>
    </row>
    <row r="6618" spans="12:13" x14ac:dyDescent="0.35">
      <c r="L6618" s="27" t="s">
        <v>6718</v>
      </c>
      <c r="M6618" s="2">
        <v>4966.3204999999998</v>
      </c>
    </row>
    <row r="6619" spans="12:13" x14ac:dyDescent="0.35">
      <c r="L6619" s="27" t="s">
        <v>15561</v>
      </c>
      <c r="M6619" s="2">
        <v>4965.6403999999993</v>
      </c>
    </row>
    <row r="6620" spans="12:13" x14ac:dyDescent="0.35">
      <c r="L6620" s="27" t="s">
        <v>2285</v>
      </c>
      <c r="M6620" s="2">
        <v>4964.9597000000003</v>
      </c>
    </row>
    <row r="6621" spans="12:13" x14ac:dyDescent="0.35">
      <c r="L6621" s="27" t="s">
        <v>10458</v>
      </c>
      <c r="M6621" s="2">
        <v>4961.1512999999995</v>
      </c>
    </row>
    <row r="6622" spans="12:13" x14ac:dyDescent="0.35">
      <c r="L6622" s="27" t="s">
        <v>6077</v>
      </c>
      <c r="M6622" s="2">
        <v>4959.115600000001</v>
      </c>
    </row>
    <row r="6623" spans="12:13" x14ac:dyDescent="0.35">
      <c r="L6623" s="27" t="s">
        <v>17094</v>
      </c>
      <c r="M6623" s="2">
        <v>4955.8460000000005</v>
      </c>
    </row>
    <row r="6624" spans="12:13" x14ac:dyDescent="0.35">
      <c r="L6624" s="27" t="s">
        <v>4982</v>
      </c>
      <c r="M6624" s="2">
        <v>4955.1923999999999</v>
      </c>
    </row>
    <row r="6625" spans="12:13" x14ac:dyDescent="0.35">
      <c r="L6625" s="27" t="s">
        <v>2236</v>
      </c>
      <c r="M6625" s="2">
        <v>4954.6335000000008</v>
      </c>
    </row>
    <row r="6626" spans="12:13" x14ac:dyDescent="0.35">
      <c r="L6626" s="27" t="s">
        <v>13805</v>
      </c>
      <c r="M6626" s="2">
        <v>4951.0290999999997</v>
      </c>
    </row>
    <row r="6627" spans="12:13" x14ac:dyDescent="0.35">
      <c r="L6627" s="27" t="s">
        <v>10120</v>
      </c>
      <c r="M6627" s="2">
        <v>4947.84</v>
      </c>
    </row>
    <row r="6628" spans="12:13" x14ac:dyDescent="0.35">
      <c r="L6628" s="27" t="s">
        <v>3293</v>
      </c>
      <c r="M6628" s="2">
        <v>4947.84</v>
      </c>
    </row>
    <row r="6629" spans="12:13" x14ac:dyDescent="0.35">
      <c r="L6629" s="27" t="s">
        <v>1514</v>
      </c>
      <c r="M6629" s="2">
        <v>4947.84</v>
      </c>
    </row>
    <row r="6630" spans="12:13" x14ac:dyDescent="0.35">
      <c r="L6630" s="27" t="s">
        <v>15214</v>
      </c>
      <c r="M6630" s="2">
        <v>4947.4573</v>
      </c>
    </row>
    <row r="6631" spans="12:13" x14ac:dyDescent="0.35">
      <c r="L6631" s="27" t="s">
        <v>16448</v>
      </c>
      <c r="M6631" s="2">
        <v>4938.5282999999999</v>
      </c>
    </row>
    <row r="6632" spans="12:13" x14ac:dyDescent="0.35">
      <c r="L6632" s="27" t="s">
        <v>8587</v>
      </c>
      <c r="M6632" s="2">
        <v>4934.9132</v>
      </c>
    </row>
    <row r="6633" spans="12:13" x14ac:dyDescent="0.35">
      <c r="L6633" s="27" t="s">
        <v>6168</v>
      </c>
      <c r="M6633" s="2">
        <v>4934.9132</v>
      </c>
    </row>
    <row r="6634" spans="12:13" x14ac:dyDescent="0.35">
      <c r="L6634" s="27" t="s">
        <v>11643</v>
      </c>
      <c r="M6634" s="2">
        <v>4930.4664999999995</v>
      </c>
    </row>
    <row r="6635" spans="12:13" x14ac:dyDescent="0.35">
      <c r="L6635" s="27" t="s">
        <v>5727</v>
      </c>
      <c r="M6635" s="2">
        <v>4930.1616000000004</v>
      </c>
    </row>
    <row r="6636" spans="12:13" x14ac:dyDescent="0.35">
      <c r="L6636" s="27" t="s">
        <v>7929</v>
      </c>
      <c r="M6636" s="2">
        <v>4923.0650000000005</v>
      </c>
    </row>
    <row r="6637" spans="12:13" x14ac:dyDescent="0.35">
      <c r="L6637" s="27" t="s">
        <v>6835</v>
      </c>
      <c r="M6637" s="2">
        <v>4921.5784999999996</v>
      </c>
    </row>
    <row r="6638" spans="12:13" x14ac:dyDescent="0.35">
      <c r="L6638" s="27" t="s">
        <v>3593</v>
      </c>
      <c r="M6638" s="2">
        <v>4918.1583999999993</v>
      </c>
    </row>
    <row r="6639" spans="12:13" x14ac:dyDescent="0.35">
      <c r="L6639" s="27" t="s">
        <v>1519</v>
      </c>
      <c r="M6639" s="2">
        <v>4913.7578000000003</v>
      </c>
    </row>
    <row r="6640" spans="12:13" x14ac:dyDescent="0.35">
      <c r="L6640" s="27" t="s">
        <v>4086</v>
      </c>
      <c r="M6640" s="2">
        <v>4912.9067999999997</v>
      </c>
    </row>
    <row r="6641" spans="12:13" x14ac:dyDescent="0.35">
      <c r="L6641" s="27" t="s">
        <v>1485</v>
      </c>
      <c r="M6641" s="2">
        <v>4911.9178000000002</v>
      </c>
    </row>
    <row r="6642" spans="12:13" x14ac:dyDescent="0.35">
      <c r="L6642" s="27" t="s">
        <v>12323</v>
      </c>
      <c r="M6642" s="2">
        <v>4911.8521999999994</v>
      </c>
    </row>
    <row r="6643" spans="12:13" x14ac:dyDescent="0.35">
      <c r="L6643" s="27" t="s">
        <v>12436</v>
      </c>
      <c r="M6643" s="2">
        <v>4911.7999</v>
      </c>
    </row>
    <row r="6644" spans="12:13" x14ac:dyDescent="0.35">
      <c r="L6644" s="27" t="s">
        <v>2900</v>
      </c>
      <c r="M6644" s="2">
        <v>4910.8261000000002</v>
      </c>
    </row>
    <row r="6645" spans="12:13" x14ac:dyDescent="0.35">
      <c r="L6645" s="27" t="s">
        <v>13270</v>
      </c>
      <c r="M6645" s="2">
        <v>4910.6534999999994</v>
      </c>
    </row>
    <row r="6646" spans="12:13" x14ac:dyDescent="0.35">
      <c r="L6646" s="27" t="s">
        <v>6237</v>
      </c>
      <c r="M6646" s="2">
        <v>4906.8105999999998</v>
      </c>
    </row>
    <row r="6647" spans="12:13" x14ac:dyDescent="0.35">
      <c r="L6647" s="27" t="s">
        <v>5271</v>
      </c>
      <c r="M6647" s="2">
        <v>4902.6082000000006</v>
      </c>
    </row>
    <row r="6648" spans="12:13" x14ac:dyDescent="0.35">
      <c r="L6648" s="27" t="s">
        <v>5573</v>
      </c>
      <c r="M6648" s="2">
        <v>4896.8348999999998</v>
      </c>
    </row>
    <row r="6649" spans="12:13" x14ac:dyDescent="0.35">
      <c r="L6649" s="27" t="s">
        <v>17238</v>
      </c>
      <c r="M6649" s="2">
        <v>4892.9504999999999</v>
      </c>
    </row>
    <row r="6650" spans="12:13" x14ac:dyDescent="0.35">
      <c r="L6650" s="27" t="s">
        <v>5605</v>
      </c>
      <c r="M6650" s="2">
        <v>4892.3054999999995</v>
      </c>
    </row>
    <row r="6651" spans="12:13" x14ac:dyDescent="0.35">
      <c r="L6651" s="27" t="s">
        <v>17144</v>
      </c>
      <c r="M6651" s="2">
        <v>4888.9224000000004</v>
      </c>
    </row>
    <row r="6652" spans="12:13" x14ac:dyDescent="0.35">
      <c r="L6652" s="27" t="s">
        <v>11867</v>
      </c>
      <c r="M6652" s="2">
        <v>4888.9224000000004</v>
      </c>
    </row>
    <row r="6653" spans="12:13" x14ac:dyDescent="0.35">
      <c r="L6653" s="27" t="s">
        <v>10169</v>
      </c>
      <c r="M6653" s="2">
        <v>4888.9224000000004</v>
      </c>
    </row>
    <row r="6654" spans="12:13" x14ac:dyDescent="0.35">
      <c r="L6654" s="27" t="s">
        <v>3915</v>
      </c>
      <c r="M6654" s="2">
        <v>4888.9224000000004</v>
      </c>
    </row>
    <row r="6655" spans="12:13" x14ac:dyDescent="0.35">
      <c r="L6655" s="27" t="s">
        <v>7731</v>
      </c>
      <c r="M6655" s="2">
        <v>4886.7157999999999</v>
      </c>
    </row>
    <row r="6656" spans="12:13" x14ac:dyDescent="0.35">
      <c r="L6656" s="27" t="s">
        <v>14516</v>
      </c>
      <c r="M6656" s="2">
        <v>4884.9236000000001</v>
      </c>
    </row>
    <row r="6657" spans="12:13" x14ac:dyDescent="0.35">
      <c r="L6657" s="27" t="s">
        <v>17380</v>
      </c>
      <c r="M6657" s="2">
        <v>4884.9069</v>
      </c>
    </row>
    <row r="6658" spans="12:13" x14ac:dyDescent="0.35">
      <c r="L6658" s="27" t="s">
        <v>12450</v>
      </c>
      <c r="M6658" s="2">
        <v>4884.9069</v>
      </c>
    </row>
    <row r="6659" spans="12:13" x14ac:dyDescent="0.35">
      <c r="L6659" s="27" t="s">
        <v>13164</v>
      </c>
      <c r="M6659" s="2">
        <v>4884.5365000000002</v>
      </c>
    </row>
    <row r="6660" spans="12:13" x14ac:dyDescent="0.35">
      <c r="L6660" s="27" t="s">
        <v>9285</v>
      </c>
      <c r="M6660" s="2">
        <v>4883.6876000000002</v>
      </c>
    </row>
    <row r="6661" spans="12:13" x14ac:dyDescent="0.35">
      <c r="L6661" s="27" t="s">
        <v>5005</v>
      </c>
      <c r="M6661" s="2">
        <v>4878.6698999999999</v>
      </c>
    </row>
    <row r="6662" spans="12:13" x14ac:dyDescent="0.35">
      <c r="L6662" s="27" t="s">
        <v>7231</v>
      </c>
      <c r="M6662" s="2">
        <v>4875.7788</v>
      </c>
    </row>
    <row r="6663" spans="12:13" x14ac:dyDescent="0.35">
      <c r="L6663" s="27" t="s">
        <v>4645</v>
      </c>
      <c r="M6663" s="2">
        <v>4875.7788</v>
      </c>
    </row>
    <row r="6664" spans="12:13" x14ac:dyDescent="0.35">
      <c r="L6664" s="27" t="s">
        <v>5231</v>
      </c>
      <c r="M6664" s="2">
        <v>4873.9358000000002</v>
      </c>
    </row>
    <row r="6665" spans="12:13" x14ac:dyDescent="0.35">
      <c r="L6665" s="27" t="s">
        <v>12468</v>
      </c>
      <c r="M6665" s="2">
        <v>4872.4444999999996</v>
      </c>
    </row>
    <row r="6666" spans="12:13" x14ac:dyDescent="0.35">
      <c r="L6666" s="27" t="s">
        <v>13803</v>
      </c>
      <c r="M6666" s="2">
        <v>4871.8026</v>
      </c>
    </row>
    <row r="6667" spans="12:13" x14ac:dyDescent="0.35">
      <c r="L6667" s="27" t="s">
        <v>12718</v>
      </c>
      <c r="M6667" s="2">
        <v>4870.8217000000004</v>
      </c>
    </row>
    <row r="6668" spans="12:13" x14ac:dyDescent="0.35">
      <c r="L6668" s="27" t="s">
        <v>15578</v>
      </c>
      <c r="M6668" s="2">
        <v>4864.9690000000001</v>
      </c>
    </row>
    <row r="6669" spans="12:13" x14ac:dyDescent="0.35">
      <c r="L6669" s="27" t="s">
        <v>947</v>
      </c>
      <c r="M6669" s="2">
        <v>4864.0019999999995</v>
      </c>
    </row>
    <row r="6670" spans="12:13" x14ac:dyDescent="0.35">
      <c r="L6670" s="27" t="s">
        <v>3598</v>
      </c>
      <c r="M6670" s="2">
        <v>4860.2730999999994</v>
      </c>
    </row>
    <row r="6671" spans="12:13" x14ac:dyDescent="0.35">
      <c r="L6671" s="27" t="s">
        <v>1560</v>
      </c>
      <c r="M6671" s="2">
        <v>4858.2062999999998</v>
      </c>
    </row>
    <row r="6672" spans="12:13" x14ac:dyDescent="0.35">
      <c r="L6672" s="27" t="s">
        <v>18383</v>
      </c>
      <c r="M6672" s="2">
        <v>4853.8751000000002</v>
      </c>
    </row>
    <row r="6673" spans="12:13" x14ac:dyDescent="0.35">
      <c r="L6673" s="27" t="s">
        <v>5223</v>
      </c>
      <c r="M6673" s="2">
        <v>4850.7312999999995</v>
      </c>
    </row>
    <row r="6674" spans="12:13" x14ac:dyDescent="0.35">
      <c r="L6674" s="27" t="s">
        <v>280</v>
      </c>
      <c r="M6674" s="2">
        <v>4848.2707000000009</v>
      </c>
    </row>
    <row r="6675" spans="12:13" x14ac:dyDescent="0.35">
      <c r="L6675" s="27" t="s">
        <v>7784</v>
      </c>
      <c r="M6675" s="2">
        <v>4848.05</v>
      </c>
    </row>
    <row r="6676" spans="12:13" x14ac:dyDescent="0.35">
      <c r="L6676" s="27" t="s">
        <v>9266</v>
      </c>
      <c r="M6676" s="2">
        <v>4839.0995999999996</v>
      </c>
    </row>
    <row r="6677" spans="12:13" x14ac:dyDescent="0.35">
      <c r="L6677" s="27" t="s">
        <v>12525</v>
      </c>
      <c r="M6677" s="2">
        <v>4838.5821999999998</v>
      </c>
    </row>
    <row r="6678" spans="12:13" x14ac:dyDescent="0.35">
      <c r="L6678" s="27" t="s">
        <v>7666</v>
      </c>
      <c r="M6678" s="2">
        <v>4833.2605000000003</v>
      </c>
    </row>
    <row r="6679" spans="12:13" x14ac:dyDescent="0.35">
      <c r="L6679" s="27" t="s">
        <v>3875</v>
      </c>
      <c r="M6679" s="2">
        <v>4829.6348999999991</v>
      </c>
    </row>
    <row r="6680" spans="12:13" x14ac:dyDescent="0.35">
      <c r="L6680" s="27" t="s">
        <v>4617</v>
      </c>
      <c r="M6680" s="2">
        <v>4828.2902999999997</v>
      </c>
    </row>
    <row r="6681" spans="12:13" x14ac:dyDescent="0.35">
      <c r="L6681" s="27" t="s">
        <v>13224</v>
      </c>
      <c r="M6681" s="2">
        <v>4821.9827999999998</v>
      </c>
    </row>
    <row r="6682" spans="12:13" x14ac:dyDescent="0.35">
      <c r="L6682" s="27" t="s">
        <v>14698</v>
      </c>
      <c r="M6682" s="2">
        <v>4821.0137999999997</v>
      </c>
    </row>
    <row r="6683" spans="12:13" x14ac:dyDescent="0.35">
      <c r="L6683" s="27" t="s">
        <v>2203</v>
      </c>
      <c r="M6683" s="2">
        <v>4820.4292999999998</v>
      </c>
    </row>
    <row r="6684" spans="12:13" x14ac:dyDescent="0.35">
      <c r="L6684" s="27" t="s">
        <v>4558</v>
      </c>
      <c r="M6684" s="2">
        <v>4810.5128000000004</v>
      </c>
    </row>
    <row r="6685" spans="12:13" x14ac:dyDescent="0.35">
      <c r="L6685" s="27" t="s">
        <v>17749</v>
      </c>
      <c r="M6685" s="2">
        <v>4809.9485999999997</v>
      </c>
    </row>
    <row r="6686" spans="12:13" x14ac:dyDescent="0.35">
      <c r="L6686" s="27" t="s">
        <v>17194</v>
      </c>
      <c r="M6686" s="2">
        <v>4809.3724000000002</v>
      </c>
    </row>
    <row r="6687" spans="12:13" x14ac:dyDescent="0.35">
      <c r="L6687" s="27" t="s">
        <v>12083</v>
      </c>
      <c r="M6687" s="2">
        <v>4809.1545999999998</v>
      </c>
    </row>
    <row r="6688" spans="12:13" x14ac:dyDescent="0.35">
      <c r="L6688" s="27" t="s">
        <v>7817</v>
      </c>
      <c r="M6688" s="2">
        <v>4805.8282000000008</v>
      </c>
    </row>
    <row r="6689" spans="12:13" x14ac:dyDescent="0.35">
      <c r="L6689" s="27" t="s">
        <v>13964</v>
      </c>
      <c r="M6689" s="2">
        <v>4801.5918000000001</v>
      </c>
    </row>
    <row r="6690" spans="12:13" x14ac:dyDescent="0.35">
      <c r="L6690" s="27" t="s">
        <v>17053</v>
      </c>
      <c r="M6690" s="2">
        <v>4799.3681999999999</v>
      </c>
    </row>
    <row r="6691" spans="12:13" x14ac:dyDescent="0.35">
      <c r="L6691" s="27" t="s">
        <v>9700</v>
      </c>
      <c r="M6691" s="2">
        <v>4791.2310000000007</v>
      </c>
    </row>
    <row r="6692" spans="12:13" x14ac:dyDescent="0.35">
      <c r="L6692" s="27" t="s">
        <v>9429</v>
      </c>
      <c r="M6692" s="2">
        <v>4788.1639999999998</v>
      </c>
    </row>
    <row r="6693" spans="12:13" x14ac:dyDescent="0.35">
      <c r="L6693" s="27" t="s">
        <v>17572</v>
      </c>
      <c r="M6693" s="2">
        <v>4786.4542999999994</v>
      </c>
    </row>
    <row r="6694" spans="12:13" x14ac:dyDescent="0.35">
      <c r="L6694" s="27" t="s">
        <v>15880</v>
      </c>
      <c r="M6694" s="2">
        <v>4781.259</v>
      </c>
    </row>
    <row r="6695" spans="12:13" x14ac:dyDescent="0.35">
      <c r="L6695" s="27" t="s">
        <v>16065</v>
      </c>
      <c r="M6695" s="2">
        <v>4778.2025000000003</v>
      </c>
    </row>
    <row r="6696" spans="12:13" x14ac:dyDescent="0.35">
      <c r="L6696" s="27" t="s">
        <v>18022</v>
      </c>
      <c r="M6696" s="2">
        <v>4775.3883999999998</v>
      </c>
    </row>
    <row r="6697" spans="12:13" x14ac:dyDescent="0.35">
      <c r="L6697" s="27" t="s">
        <v>5119</v>
      </c>
      <c r="M6697" s="2">
        <v>4775.3883999999998</v>
      </c>
    </row>
    <row r="6698" spans="12:13" x14ac:dyDescent="0.35">
      <c r="L6698" s="27" t="s">
        <v>16568</v>
      </c>
      <c r="M6698" s="2">
        <v>4767.8185000000003</v>
      </c>
    </row>
    <row r="6699" spans="12:13" x14ac:dyDescent="0.35">
      <c r="L6699" s="27" t="s">
        <v>825</v>
      </c>
      <c r="M6699" s="2">
        <v>4767.8185000000003</v>
      </c>
    </row>
    <row r="6700" spans="12:13" x14ac:dyDescent="0.35">
      <c r="L6700" s="27" t="s">
        <v>15920</v>
      </c>
      <c r="M6700" s="2">
        <v>4767.4339999999993</v>
      </c>
    </row>
    <row r="6701" spans="12:13" x14ac:dyDescent="0.35">
      <c r="L6701" s="27" t="s">
        <v>9090</v>
      </c>
      <c r="M6701" s="2">
        <v>4764.8257000000003</v>
      </c>
    </row>
    <row r="6702" spans="12:13" x14ac:dyDescent="0.35">
      <c r="L6702" s="27" t="s">
        <v>11596</v>
      </c>
      <c r="M6702" s="2">
        <v>4763.8144000000002</v>
      </c>
    </row>
    <row r="6703" spans="12:13" x14ac:dyDescent="0.35">
      <c r="L6703" s="27" t="s">
        <v>12865</v>
      </c>
      <c r="M6703" s="2">
        <v>4759.4912000000004</v>
      </c>
    </row>
    <row r="6704" spans="12:13" x14ac:dyDescent="0.35">
      <c r="L6704" s="27" t="s">
        <v>15302</v>
      </c>
      <c r="M6704" s="2">
        <v>4759.3857000000007</v>
      </c>
    </row>
    <row r="6705" spans="12:13" x14ac:dyDescent="0.35">
      <c r="L6705" s="27" t="s">
        <v>14673</v>
      </c>
      <c r="M6705" s="2">
        <v>4749.8996999999999</v>
      </c>
    </row>
    <row r="6706" spans="12:13" x14ac:dyDescent="0.35">
      <c r="L6706" s="27" t="s">
        <v>8132</v>
      </c>
      <c r="M6706" s="2">
        <v>4745.5302999999994</v>
      </c>
    </row>
    <row r="6707" spans="12:13" x14ac:dyDescent="0.35">
      <c r="L6707" s="27" t="s">
        <v>18090</v>
      </c>
      <c r="M6707" s="2">
        <v>4740.5343999999996</v>
      </c>
    </row>
    <row r="6708" spans="12:13" x14ac:dyDescent="0.35">
      <c r="L6708" s="27" t="s">
        <v>16885</v>
      </c>
      <c r="M6708" s="2">
        <v>4740.5343999999996</v>
      </c>
    </row>
    <row r="6709" spans="12:13" x14ac:dyDescent="0.35">
      <c r="L6709" s="27" t="s">
        <v>11892</v>
      </c>
      <c r="M6709" s="2">
        <v>4740.4231</v>
      </c>
    </row>
    <row r="6710" spans="12:13" x14ac:dyDescent="0.35">
      <c r="L6710" s="27" t="s">
        <v>16459</v>
      </c>
      <c r="M6710" s="2">
        <v>4738.3325999999997</v>
      </c>
    </row>
    <row r="6711" spans="12:13" x14ac:dyDescent="0.35">
      <c r="L6711" s="27" t="s">
        <v>14474</v>
      </c>
      <c r="M6711" s="2">
        <v>4733.1452999999992</v>
      </c>
    </row>
    <row r="6712" spans="12:13" x14ac:dyDescent="0.35">
      <c r="L6712" s="27" t="s">
        <v>8684</v>
      </c>
      <c r="M6712" s="2">
        <v>4729.8662000000004</v>
      </c>
    </row>
    <row r="6713" spans="12:13" x14ac:dyDescent="0.35">
      <c r="L6713" s="27" t="s">
        <v>11075</v>
      </c>
      <c r="M6713" s="2">
        <v>4728.8242</v>
      </c>
    </row>
    <row r="6714" spans="12:13" x14ac:dyDescent="0.35">
      <c r="L6714" s="27" t="s">
        <v>8905</v>
      </c>
      <c r="M6714" s="2">
        <v>4722.4529000000002</v>
      </c>
    </row>
    <row r="6715" spans="12:13" x14ac:dyDescent="0.35">
      <c r="L6715" s="27" t="s">
        <v>13460</v>
      </c>
      <c r="M6715" s="2">
        <v>4718.6414999999997</v>
      </c>
    </row>
    <row r="6716" spans="12:13" x14ac:dyDescent="0.35">
      <c r="L6716" s="27" t="s">
        <v>17436</v>
      </c>
      <c r="M6716" s="2">
        <v>4716.4409999999998</v>
      </c>
    </row>
    <row r="6717" spans="12:13" x14ac:dyDescent="0.35">
      <c r="L6717" s="27" t="s">
        <v>12182</v>
      </c>
      <c r="M6717" s="2">
        <v>4716.4409999999998</v>
      </c>
    </row>
    <row r="6718" spans="12:13" x14ac:dyDescent="0.35">
      <c r="L6718" s="27" t="s">
        <v>3076</v>
      </c>
      <c r="M6718" s="2">
        <v>4716.4409999999998</v>
      </c>
    </row>
    <row r="6719" spans="12:13" x14ac:dyDescent="0.35">
      <c r="L6719" s="27" t="s">
        <v>6119</v>
      </c>
      <c r="M6719" s="2">
        <v>4711.4661999999998</v>
      </c>
    </row>
    <row r="6720" spans="12:13" x14ac:dyDescent="0.35">
      <c r="L6720" s="27" t="s">
        <v>6200</v>
      </c>
      <c r="M6720" s="2">
        <v>4711.4661999999998</v>
      </c>
    </row>
    <row r="6721" spans="12:13" x14ac:dyDescent="0.35">
      <c r="L6721" s="27" t="s">
        <v>2579</v>
      </c>
      <c r="M6721" s="2">
        <v>4709.3069000000005</v>
      </c>
    </row>
    <row r="6722" spans="12:13" x14ac:dyDescent="0.35">
      <c r="L6722" s="27" t="s">
        <v>3116</v>
      </c>
      <c r="M6722" s="2">
        <v>4706.8342999999995</v>
      </c>
    </row>
    <row r="6723" spans="12:13" x14ac:dyDescent="0.35">
      <c r="L6723" s="27" t="s">
        <v>12361</v>
      </c>
      <c r="M6723" s="2">
        <v>4704.9160000000002</v>
      </c>
    </row>
    <row r="6724" spans="12:13" x14ac:dyDescent="0.35">
      <c r="L6724" s="27" t="s">
        <v>13669</v>
      </c>
      <c r="M6724" s="2">
        <v>4704.2115000000003</v>
      </c>
    </row>
    <row r="6725" spans="12:13" x14ac:dyDescent="0.35">
      <c r="L6725" s="27" t="s">
        <v>12485</v>
      </c>
      <c r="M6725" s="2">
        <v>4699.3406999999997</v>
      </c>
    </row>
    <row r="6726" spans="12:13" x14ac:dyDescent="0.35">
      <c r="L6726" s="27" t="s">
        <v>14389</v>
      </c>
      <c r="M6726" s="2">
        <v>4696.6242000000002</v>
      </c>
    </row>
    <row r="6727" spans="12:13" x14ac:dyDescent="0.35">
      <c r="L6727" s="27" t="s">
        <v>2730</v>
      </c>
      <c r="M6727" s="2">
        <v>4692.4489000000003</v>
      </c>
    </row>
    <row r="6728" spans="12:13" x14ac:dyDescent="0.35">
      <c r="L6728" s="27" t="s">
        <v>3277</v>
      </c>
      <c r="M6728" s="2">
        <v>4680.4872000000005</v>
      </c>
    </row>
    <row r="6729" spans="12:13" x14ac:dyDescent="0.35">
      <c r="L6729" s="27" t="s">
        <v>14816</v>
      </c>
      <c r="M6729" s="2">
        <v>4676.9911999999986</v>
      </c>
    </row>
    <row r="6730" spans="12:13" x14ac:dyDescent="0.35">
      <c r="L6730" s="27" t="s">
        <v>8393</v>
      </c>
      <c r="M6730" s="2">
        <v>4670.2024000000001</v>
      </c>
    </row>
    <row r="6731" spans="12:13" x14ac:dyDescent="0.35">
      <c r="L6731" s="27" t="s">
        <v>3176</v>
      </c>
      <c r="M6731" s="2">
        <v>4668.3825999999999</v>
      </c>
    </row>
    <row r="6732" spans="12:13" x14ac:dyDescent="0.35">
      <c r="L6732" s="27" t="s">
        <v>8007</v>
      </c>
      <c r="M6732" s="2">
        <v>4662.7956999999997</v>
      </c>
    </row>
    <row r="6733" spans="12:13" x14ac:dyDescent="0.35">
      <c r="L6733" s="27" t="s">
        <v>10934</v>
      </c>
      <c r="M6733" s="2">
        <v>4655.6036000000004</v>
      </c>
    </row>
    <row r="6734" spans="12:13" x14ac:dyDescent="0.35">
      <c r="L6734" s="27" t="s">
        <v>11199</v>
      </c>
      <c r="M6734" s="2">
        <v>4653.8697000000002</v>
      </c>
    </row>
    <row r="6735" spans="12:13" x14ac:dyDescent="0.35">
      <c r="L6735" s="27" t="s">
        <v>14613</v>
      </c>
      <c r="M6735" s="2">
        <v>4653.4744000000001</v>
      </c>
    </row>
    <row r="6736" spans="12:13" x14ac:dyDescent="0.35">
      <c r="L6736" s="27" t="s">
        <v>8484</v>
      </c>
      <c r="M6736" s="2">
        <v>4647.2551999999996</v>
      </c>
    </row>
    <row r="6737" spans="12:13" x14ac:dyDescent="0.35">
      <c r="L6737" s="27" t="s">
        <v>8205</v>
      </c>
      <c r="M6737" s="2">
        <v>4647.1011999999992</v>
      </c>
    </row>
    <row r="6738" spans="12:13" x14ac:dyDescent="0.35">
      <c r="L6738" s="27" t="s">
        <v>6083</v>
      </c>
      <c r="M6738" s="2">
        <v>4644.1358999999984</v>
      </c>
    </row>
    <row r="6739" spans="12:13" x14ac:dyDescent="0.35">
      <c r="L6739" s="27" t="s">
        <v>18247</v>
      </c>
      <c r="M6739" s="2">
        <v>4640.2794999999996</v>
      </c>
    </row>
    <row r="6740" spans="12:13" x14ac:dyDescent="0.35">
      <c r="L6740" s="27" t="s">
        <v>10285</v>
      </c>
      <c r="M6740" s="2">
        <v>4636.8878000000004</v>
      </c>
    </row>
    <row r="6741" spans="12:13" x14ac:dyDescent="0.35">
      <c r="L6741" s="27" t="s">
        <v>18349</v>
      </c>
      <c r="M6741" s="2">
        <v>4636.4041999999999</v>
      </c>
    </row>
    <row r="6742" spans="12:13" x14ac:dyDescent="0.35">
      <c r="L6742" s="27" t="s">
        <v>7179</v>
      </c>
      <c r="M6742" s="2">
        <v>4633.7817000000005</v>
      </c>
    </row>
    <row r="6743" spans="12:13" x14ac:dyDescent="0.35">
      <c r="L6743" s="27" t="s">
        <v>15731</v>
      </c>
      <c r="M6743" s="2">
        <v>4632.4737999999998</v>
      </c>
    </row>
    <row r="6744" spans="12:13" x14ac:dyDescent="0.35">
      <c r="L6744" s="27" t="s">
        <v>16466</v>
      </c>
      <c r="M6744" s="2">
        <v>4630.1162000000004</v>
      </c>
    </row>
    <row r="6745" spans="12:13" x14ac:dyDescent="0.35">
      <c r="L6745" s="27" t="s">
        <v>17254</v>
      </c>
      <c r="M6745" s="2">
        <v>4629.8746000000001</v>
      </c>
    </row>
    <row r="6746" spans="12:13" x14ac:dyDescent="0.35">
      <c r="L6746" s="27" t="s">
        <v>1223</v>
      </c>
      <c r="M6746" s="2">
        <v>4629.1513000000004</v>
      </c>
    </row>
    <row r="6747" spans="12:13" x14ac:dyDescent="0.35">
      <c r="L6747" s="27" t="s">
        <v>17604</v>
      </c>
      <c r="M6747" s="2">
        <v>4622.8180000000002</v>
      </c>
    </row>
    <row r="6748" spans="12:13" x14ac:dyDescent="0.35">
      <c r="L6748" s="27" t="s">
        <v>14802</v>
      </c>
      <c r="M6748" s="2">
        <v>4621.5572000000002</v>
      </c>
    </row>
    <row r="6749" spans="12:13" x14ac:dyDescent="0.35">
      <c r="L6749" s="27" t="s">
        <v>9862</v>
      </c>
      <c r="M6749" s="2">
        <v>4620.7458999999999</v>
      </c>
    </row>
    <row r="6750" spans="12:13" x14ac:dyDescent="0.35">
      <c r="L6750" s="27" t="s">
        <v>15266</v>
      </c>
      <c r="M6750" s="2">
        <v>4620.1790000000001</v>
      </c>
    </row>
    <row r="6751" spans="12:13" x14ac:dyDescent="0.35">
      <c r="L6751" s="27" t="s">
        <v>9423</v>
      </c>
      <c r="M6751" s="2">
        <v>4617.5364</v>
      </c>
    </row>
    <row r="6752" spans="12:13" x14ac:dyDescent="0.35">
      <c r="L6752" s="27" t="s">
        <v>6629</v>
      </c>
      <c r="M6752" s="2">
        <v>4612.9344000000001</v>
      </c>
    </row>
    <row r="6753" spans="12:13" x14ac:dyDescent="0.35">
      <c r="L6753" s="27" t="s">
        <v>14086</v>
      </c>
      <c r="M6753" s="2">
        <v>4609.4651999999996</v>
      </c>
    </row>
    <row r="6754" spans="12:13" x14ac:dyDescent="0.35">
      <c r="L6754" s="27" t="s">
        <v>12285</v>
      </c>
      <c r="M6754" s="2">
        <v>4608.0769999999993</v>
      </c>
    </row>
    <row r="6755" spans="12:13" x14ac:dyDescent="0.35">
      <c r="L6755" s="27" t="s">
        <v>8375</v>
      </c>
      <c r="M6755" s="2">
        <v>4606.1318000000001</v>
      </c>
    </row>
    <row r="6756" spans="12:13" x14ac:dyDescent="0.35">
      <c r="L6756" s="27" t="s">
        <v>5519</v>
      </c>
      <c r="M6756" s="2">
        <v>4604.0016999999998</v>
      </c>
    </row>
    <row r="6757" spans="12:13" x14ac:dyDescent="0.35">
      <c r="L6757" s="27" t="s">
        <v>17573</v>
      </c>
      <c r="M6757" s="2">
        <v>4600.7732999999998</v>
      </c>
    </row>
    <row r="6758" spans="12:13" x14ac:dyDescent="0.35">
      <c r="L6758" s="27" t="s">
        <v>10053</v>
      </c>
      <c r="M6758" s="2">
        <v>4599.5347999999994</v>
      </c>
    </row>
    <row r="6759" spans="12:13" x14ac:dyDescent="0.35">
      <c r="L6759" s="27" t="s">
        <v>14430</v>
      </c>
      <c r="M6759" s="2">
        <v>4598.2753000000002</v>
      </c>
    </row>
    <row r="6760" spans="12:13" x14ac:dyDescent="0.35">
      <c r="L6760" s="27" t="s">
        <v>6569</v>
      </c>
      <c r="M6760" s="2">
        <v>4598.2753000000002</v>
      </c>
    </row>
    <row r="6761" spans="12:13" x14ac:dyDescent="0.35">
      <c r="L6761" s="27" t="s">
        <v>6884</v>
      </c>
      <c r="M6761" s="2">
        <v>4598.2753000000002</v>
      </c>
    </row>
    <row r="6762" spans="12:13" x14ac:dyDescent="0.35">
      <c r="L6762" s="27" t="s">
        <v>4318</v>
      </c>
      <c r="M6762" s="2">
        <v>4597.3096999999998</v>
      </c>
    </row>
    <row r="6763" spans="12:13" x14ac:dyDescent="0.35">
      <c r="L6763" s="27" t="s">
        <v>14522</v>
      </c>
      <c r="M6763" s="2">
        <v>4596.9920000000002</v>
      </c>
    </row>
    <row r="6764" spans="12:13" x14ac:dyDescent="0.35">
      <c r="L6764" s="27" t="s">
        <v>13481</v>
      </c>
      <c r="M6764" s="2">
        <v>4596.9920000000002</v>
      </c>
    </row>
    <row r="6765" spans="12:13" x14ac:dyDescent="0.35">
      <c r="L6765" s="27" t="s">
        <v>6116</v>
      </c>
      <c r="M6765" s="2">
        <v>4594.2731000000003</v>
      </c>
    </row>
    <row r="6766" spans="12:13" x14ac:dyDescent="0.35">
      <c r="L6766" s="27" t="s">
        <v>9178</v>
      </c>
      <c r="M6766" s="2">
        <v>4592.2367000000004</v>
      </c>
    </row>
    <row r="6767" spans="12:13" x14ac:dyDescent="0.35">
      <c r="L6767" s="27" t="s">
        <v>11712</v>
      </c>
      <c r="M6767" s="2">
        <v>4591.3073999999997</v>
      </c>
    </row>
    <row r="6768" spans="12:13" x14ac:dyDescent="0.35">
      <c r="L6768" s="27" t="s">
        <v>2662</v>
      </c>
      <c r="M6768" s="2">
        <v>4590.7557999999999</v>
      </c>
    </row>
    <row r="6769" spans="12:13" x14ac:dyDescent="0.35">
      <c r="L6769" s="27" t="s">
        <v>8562</v>
      </c>
      <c r="M6769" s="2">
        <v>4588.1710000000003</v>
      </c>
    </row>
    <row r="6770" spans="12:13" x14ac:dyDescent="0.35">
      <c r="L6770" s="27" t="s">
        <v>4718</v>
      </c>
      <c r="M6770" s="2">
        <v>4587.6606000000002</v>
      </c>
    </row>
    <row r="6771" spans="12:13" x14ac:dyDescent="0.35">
      <c r="L6771" s="27" t="s">
        <v>18279</v>
      </c>
      <c r="M6771" s="2">
        <v>4587.4861000000001</v>
      </c>
    </row>
    <row r="6772" spans="12:13" x14ac:dyDescent="0.35">
      <c r="L6772" s="27" t="s">
        <v>7100</v>
      </c>
      <c r="M6772" s="2">
        <v>4585.3798999999999</v>
      </c>
    </row>
    <row r="6773" spans="12:13" x14ac:dyDescent="0.35">
      <c r="L6773" s="27" t="s">
        <v>6515</v>
      </c>
      <c r="M6773" s="2">
        <v>4580.9851999999992</v>
      </c>
    </row>
    <row r="6774" spans="12:13" x14ac:dyDescent="0.35">
      <c r="L6774" s="27" t="s">
        <v>15168</v>
      </c>
      <c r="M6774" s="2">
        <v>4579.3662999999997</v>
      </c>
    </row>
    <row r="6775" spans="12:13" x14ac:dyDescent="0.35">
      <c r="L6775" s="27" t="s">
        <v>6358</v>
      </c>
      <c r="M6775" s="2">
        <v>4578.3973000000005</v>
      </c>
    </row>
    <row r="6776" spans="12:13" x14ac:dyDescent="0.35">
      <c r="L6776" s="27" t="s">
        <v>1165</v>
      </c>
      <c r="M6776" s="2">
        <v>4576.3716000000004</v>
      </c>
    </row>
    <row r="6777" spans="12:13" x14ac:dyDescent="0.35">
      <c r="L6777" s="27" t="s">
        <v>8504</v>
      </c>
      <c r="M6777" s="2">
        <v>4569.5951999999997</v>
      </c>
    </row>
    <row r="6778" spans="12:13" x14ac:dyDescent="0.35">
      <c r="L6778" s="27" t="s">
        <v>17456</v>
      </c>
      <c r="M6778" s="2">
        <v>4569.1270000000004</v>
      </c>
    </row>
    <row r="6779" spans="12:13" x14ac:dyDescent="0.35">
      <c r="L6779" s="27" t="s">
        <v>10446</v>
      </c>
      <c r="M6779" s="2">
        <v>4565.2618000000002</v>
      </c>
    </row>
    <row r="6780" spans="12:13" x14ac:dyDescent="0.35">
      <c r="L6780" s="27" t="s">
        <v>14469</v>
      </c>
      <c r="M6780" s="2">
        <v>4560.3669999999993</v>
      </c>
    </row>
    <row r="6781" spans="12:13" x14ac:dyDescent="0.35">
      <c r="L6781" s="27" t="s">
        <v>3573</v>
      </c>
      <c r="M6781" s="2">
        <v>4557.1133</v>
      </c>
    </row>
    <row r="6782" spans="12:13" x14ac:dyDescent="0.35">
      <c r="L6782" s="27" t="s">
        <v>12815</v>
      </c>
      <c r="M6782" s="2">
        <v>4552.3726999999999</v>
      </c>
    </row>
    <row r="6783" spans="12:13" x14ac:dyDescent="0.35">
      <c r="L6783" s="27" t="s">
        <v>12425</v>
      </c>
      <c r="M6783" s="2">
        <v>4550.9538999999995</v>
      </c>
    </row>
    <row r="6784" spans="12:13" x14ac:dyDescent="0.35">
      <c r="L6784" s="27" t="s">
        <v>15128</v>
      </c>
      <c r="M6784" s="2">
        <v>4550.4984000000004</v>
      </c>
    </row>
    <row r="6785" spans="12:13" x14ac:dyDescent="0.35">
      <c r="L6785" s="27" t="s">
        <v>17546</v>
      </c>
      <c r="M6785" s="2">
        <v>4547.8468000000003</v>
      </c>
    </row>
    <row r="6786" spans="12:13" x14ac:dyDescent="0.35">
      <c r="L6786" s="27" t="s">
        <v>3677</v>
      </c>
      <c r="M6786" s="2">
        <v>4547.8162999999995</v>
      </c>
    </row>
    <row r="6787" spans="12:13" x14ac:dyDescent="0.35">
      <c r="L6787" s="27" t="s">
        <v>3333</v>
      </c>
      <c r="M6787" s="2">
        <v>4547.6517999999996</v>
      </c>
    </row>
    <row r="6788" spans="12:13" x14ac:dyDescent="0.35">
      <c r="L6788" s="27" t="s">
        <v>4976</v>
      </c>
      <c r="M6788" s="2">
        <v>4547.2233000000006</v>
      </c>
    </row>
    <row r="6789" spans="12:13" x14ac:dyDescent="0.35">
      <c r="L6789" s="27" t="s">
        <v>6801</v>
      </c>
      <c r="M6789" s="2">
        <v>4545.7921999999999</v>
      </c>
    </row>
    <row r="6790" spans="12:13" x14ac:dyDescent="0.35">
      <c r="L6790" s="27" t="s">
        <v>6301</v>
      </c>
      <c r="M6790" s="2">
        <v>4545.4890999999998</v>
      </c>
    </row>
    <row r="6791" spans="12:13" x14ac:dyDescent="0.35">
      <c r="L6791" s="27" t="s">
        <v>3756</v>
      </c>
      <c r="M6791" s="2">
        <v>4543.7437</v>
      </c>
    </row>
    <row r="6792" spans="12:13" x14ac:dyDescent="0.35">
      <c r="L6792" s="27" t="s">
        <v>6088</v>
      </c>
      <c r="M6792" s="2">
        <v>4542.6783999999998</v>
      </c>
    </row>
    <row r="6793" spans="12:13" x14ac:dyDescent="0.35">
      <c r="L6793" s="27" t="s">
        <v>9425</v>
      </c>
      <c r="M6793" s="2">
        <v>4541.3338000000003</v>
      </c>
    </row>
    <row r="6794" spans="12:13" x14ac:dyDescent="0.35">
      <c r="L6794" s="27" t="s">
        <v>11129</v>
      </c>
      <c r="M6794" s="2">
        <v>4539.4523999999992</v>
      </c>
    </row>
    <row r="6795" spans="12:13" x14ac:dyDescent="0.35">
      <c r="L6795" s="27" t="s">
        <v>4793</v>
      </c>
      <c r="M6795" s="2">
        <v>4534.9206999999997</v>
      </c>
    </row>
    <row r="6796" spans="12:13" x14ac:dyDescent="0.35">
      <c r="L6796" s="27" t="s">
        <v>4780</v>
      </c>
      <c r="M6796" s="2">
        <v>4534.1166000000003</v>
      </c>
    </row>
    <row r="6797" spans="12:13" x14ac:dyDescent="0.35">
      <c r="L6797" s="27" t="s">
        <v>10145</v>
      </c>
      <c r="M6797" s="2">
        <v>4524.2518999999993</v>
      </c>
    </row>
    <row r="6798" spans="12:13" x14ac:dyDescent="0.35">
      <c r="L6798" s="27" t="s">
        <v>1371</v>
      </c>
      <c r="M6798" s="2">
        <v>4520.9061000000002</v>
      </c>
    </row>
    <row r="6799" spans="12:13" x14ac:dyDescent="0.35">
      <c r="L6799" s="27" t="s">
        <v>1791</v>
      </c>
      <c r="M6799" s="2">
        <v>4517.3258999999998</v>
      </c>
    </row>
    <row r="6800" spans="12:13" x14ac:dyDescent="0.35">
      <c r="L6800" s="27" t="s">
        <v>8655</v>
      </c>
      <c r="M6800" s="2">
        <v>4517.2278999999999</v>
      </c>
    </row>
    <row r="6801" spans="12:13" x14ac:dyDescent="0.35">
      <c r="L6801" s="27" t="s">
        <v>13468</v>
      </c>
      <c r="M6801" s="2">
        <v>4516.0052999999998</v>
      </c>
    </row>
    <row r="6802" spans="12:13" x14ac:dyDescent="0.35">
      <c r="L6802" s="27" t="s">
        <v>17250</v>
      </c>
      <c r="M6802" s="2">
        <v>4513.0924999999997</v>
      </c>
    </row>
    <row r="6803" spans="12:13" x14ac:dyDescent="0.35">
      <c r="L6803" s="27" t="s">
        <v>7547</v>
      </c>
      <c r="M6803" s="2">
        <v>4512.6018999999997</v>
      </c>
    </row>
    <row r="6804" spans="12:13" x14ac:dyDescent="0.35">
      <c r="L6804" s="27" t="s">
        <v>11511</v>
      </c>
      <c r="M6804" s="2">
        <v>4511.2709000000004</v>
      </c>
    </row>
    <row r="6805" spans="12:13" x14ac:dyDescent="0.35">
      <c r="L6805" s="27" t="s">
        <v>15000</v>
      </c>
      <c r="M6805" s="2">
        <v>4510.6605</v>
      </c>
    </row>
    <row r="6806" spans="12:13" x14ac:dyDescent="0.35">
      <c r="L6806" s="27" t="s">
        <v>17935</v>
      </c>
      <c r="M6806" s="2">
        <v>4509.7070000000003</v>
      </c>
    </row>
    <row r="6807" spans="12:13" x14ac:dyDescent="0.35">
      <c r="L6807" s="27" t="s">
        <v>12270</v>
      </c>
      <c r="M6807" s="2">
        <v>4509.3837000000003</v>
      </c>
    </row>
    <row r="6808" spans="12:13" x14ac:dyDescent="0.35">
      <c r="L6808" s="27" t="s">
        <v>8700</v>
      </c>
      <c r="M6808" s="2">
        <v>4505.7581</v>
      </c>
    </row>
    <row r="6809" spans="12:13" x14ac:dyDescent="0.35">
      <c r="L6809" s="27" t="s">
        <v>9048</v>
      </c>
      <c r="M6809" s="2">
        <v>4503.4159</v>
      </c>
    </row>
    <row r="6810" spans="12:13" x14ac:dyDescent="0.35">
      <c r="L6810" s="27" t="s">
        <v>11753</v>
      </c>
      <c r="M6810" s="2">
        <v>4502.3119999999999</v>
      </c>
    </row>
    <row r="6811" spans="12:13" x14ac:dyDescent="0.35">
      <c r="L6811" s="27" t="s">
        <v>1258</v>
      </c>
      <c r="M6811" s="2">
        <v>4500.5022999999992</v>
      </c>
    </row>
    <row r="6812" spans="12:13" x14ac:dyDescent="0.35">
      <c r="L6812" s="27" t="s">
        <v>6388</v>
      </c>
      <c r="M6812" s="2">
        <v>4500.3217000000004</v>
      </c>
    </row>
    <row r="6813" spans="12:13" x14ac:dyDescent="0.35">
      <c r="L6813" s="27" t="s">
        <v>14039</v>
      </c>
      <c r="M6813" s="2">
        <v>4497.3110999999999</v>
      </c>
    </row>
    <row r="6814" spans="12:13" x14ac:dyDescent="0.35">
      <c r="L6814" s="27" t="s">
        <v>13428</v>
      </c>
      <c r="M6814" s="2">
        <v>4494.4831999999997</v>
      </c>
    </row>
    <row r="6815" spans="12:13" x14ac:dyDescent="0.35">
      <c r="L6815" s="27" t="s">
        <v>10377</v>
      </c>
      <c r="M6815" s="2">
        <v>4490.2722999999996</v>
      </c>
    </row>
    <row r="6816" spans="12:13" x14ac:dyDescent="0.35">
      <c r="L6816" s="27" t="s">
        <v>6422</v>
      </c>
      <c r="M6816" s="2">
        <v>4487.7520000000004</v>
      </c>
    </row>
    <row r="6817" spans="12:13" x14ac:dyDescent="0.35">
      <c r="L6817" s="27" t="s">
        <v>14381</v>
      </c>
      <c r="M6817" s="2">
        <v>4481.5122000000001</v>
      </c>
    </row>
    <row r="6818" spans="12:13" x14ac:dyDescent="0.35">
      <c r="L6818" s="27" t="s">
        <v>3157</v>
      </c>
      <c r="M6818" s="2">
        <v>4481.5122000000001</v>
      </c>
    </row>
    <row r="6819" spans="12:13" x14ac:dyDescent="0.35">
      <c r="L6819" s="27" t="s">
        <v>2635</v>
      </c>
      <c r="M6819" s="2">
        <v>4481.5122000000001</v>
      </c>
    </row>
    <row r="6820" spans="12:13" x14ac:dyDescent="0.35">
      <c r="L6820" s="27" t="s">
        <v>14791</v>
      </c>
      <c r="M6820" s="2">
        <v>4469.9403999999995</v>
      </c>
    </row>
    <row r="6821" spans="12:13" x14ac:dyDescent="0.35">
      <c r="L6821" s="27" t="s">
        <v>12118</v>
      </c>
      <c r="M6821" s="2">
        <v>4463.5068000000001</v>
      </c>
    </row>
    <row r="6822" spans="12:13" x14ac:dyDescent="0.35">
      <c r="L6822" s="27" t="s">
        <v>10358</v>
      </c>
      <c r="M6822" s="2">
        <v>4460.3440999999993</v>
      </c>
    </row>
    <row r="6823" spans="12:13" x14ac:dyDescent="0.35">
      <c r="L6823" s="27" t="s">
        <v>3328</v>
      </c>
      <c r="M6823" s="2">
        <v>4457.3985999999995</v>
      </c>
    </row>
    <row r="6824" spans="12:13" x14ac:dyDescent="0.35">
      <c r="L6824" s="27" t="s">
        <v>4526</v>
      </c>
      <c r="M6824" s="2">
        <v>4454.5187000000005</v>
      </c>
    </row>
    <row r="6825" spans="12:13" x14ac:dyDescent="0.35">
      <c r="L6825" s="27" t="s">
        <v>4698</v>
      </c>
      <c r="M6825" s="2">
        <v>4453.0009999999993</v>
      </c>
    </row>
    <row r="6826" spans="12:13" x14ac:dyDescent="0.35">
      <c r="L6826" s="27" t="s">
        <v>9588</v>
      </c>
      <c r="M6826" s="2">
        <v>4447.8615</v>
      </c>
    </row>
    <row r="6827" spans="12:13" x14ac:dyDescent="0.35">
      <c r="L6827" s="27" t="s">
        <v>18038</v>
      </c>
      <c r="M6827" s="2">
        <v>4447.4480999999996</v>
      </c>
    </row>
    <row r="6828" spans="12:13" x14ac:dyDescent="0.35">
      <c r="L6828" s="27" t="s">
        <v>6635</v>
      </c>
      <c r="M6828" s="2">
        <v>4447.1181999999999</v>
      </c>
    </row>
    <row r="6829" spans="12:13" x14ac:dyDescent="0.35">
      <c r="L6829" s="27" t="s">
        <v>3749</v>
      </c>
      <c r="M6829" s="2">
        <v>4446.9872000000005</v>
      </c>
    </row>
    <row r="6830" spans="12:13" x14ac:dyDescent="0.35">
      <c r="L6830" s="27" t="s">
        <v>16201</v>
      </c>
      <c r="M6830" s="2">
        <v>4446.4648999999999</v>
      </c>
    </row>
    <row r="6831" spans="12:13" x14ac:dyDescent="0.35">
      <c r="L6831" s="27" t="s">
        <v>9931</v>
      </c>
      <c r="M6831" s="2">
        <v>4444.2424000000001</v>
      </c>
    </row>
    <row r="6832" spans="12:13" x14ac:dyDescent="0.35">
      <c r="L6832" s="27" t="s">
        <v>12656</v>
      </c>
      <c r="M6832" s="2">
        <v>4441.3846000000003</v>
      </c>
    </row>
    <row r="6833" spans="12:13" x14ac:dyDescent="0.35">
      <c r="L6833" s="27" t="s">
        <v>14009</v>
      </c>
      <c r="M6833" s="2">
        <v>4439.4492</v>
      </c>
    </row>
    <row r="6834" spans="12:13" x14ac:dyDescent="0.35">
      <c r="L6834" s="27" t="s">
        <v>5966</v>
      </c>
      <c r="M6834" s="2">
        <v>4437.7825999999995</v>
      </c>
    </row>
    <row r="6835" spans="12:13" x14ac:dyDescent="0.35">
      <c r="L6835" s="27" t="s">
        <v>6606</v>
      </c>
      <c r="M6835" s="2">
        <v>4436.9896999999992</v>
      </c>
    </row>
    <row r="6836" spans="12:13" x14ac:dyDescent="0.35">
      <c r="L6836" s="27" t="s">
        <v>674</v>
      </c>
      <c r="M6836" s="2">
        <v>4430.7485999999999</v>
      </c>
    </row>
    <row r="6837" spans="12:13" x14ac:dyDescent="0.35">
      <c r="L6837" s="27" t="s">
        <v>9809</v>
      </c>
      <c r="M6837" s="2">
        <v>4428.0433999999996</v>
      </c>
    </row>
    <row r="6838" spans="12:13" x14ac:dyDescent="0.35">
      <c r="L6838" s="27" t="s">
        <v>220</v>
      </c>
      <c r="M6838" s="2">
        <v>4425.4391000000005</v>
      </c>
    </row>
    <row r="6839" spans="12:13" x14ac:dyDescent="0.35">
      <c r="L6839" s="27" t="s">
        <v>15473</v>
      </c>
      <c r="M6839" s="2">
        <v>4424.5612000000001</v>
      </c>
    </row>
    <row r="6840" spans="12:13" x14ac:dyDescent="0.35">
      <c r="L6840" s="27" t="s">
        <v>459</v>
      </c>
      <c r="M6840" s="2">
        <v>4423.3455999999996</v>
      </c>
    </row>
    <row r="6841" spans="12:13" x14ac:dyDescent="0.35">
      <c r="L6841" s="27" t="s">
        <v>9428</v>
      </c>
      <c r="M6841" s="2">
        <v>4422.2883000000002</v>
      </c>
    </row>
    <row r="6842" spans="12:13" x14ac:dyDescent="0.35">
      <c r="L6842" s="27" t="s">
        <v>386</v>
      </c>
      <c r="M6842" s="2">
        <v>4419.4530999999997</v>
      </c>
    </row>
    <row r="6843" spans="12:13" x14ac:dyDescent="0.35">
      <c r="L6843" s="27" t="s">
        <v>14076</v>
      </c>
      <c r="M6843" s="2">
        <v>4413.7565999999997</v>
      </c>
    </row>
    <row r="6844" spans="12:13" x14ac:dyDescent="0.35">
      <c r="L6844" s="27" t="s">
        <v>13879</v>
      </c>
      <c r="M6844" s="2">
        <v>4409.8438999999998</v>
      </c>
    </row>
    <row r="6845" spans="12:13" x14ac:dyDescent="0.35">
      <c r="L6845" s="27" t="s">
        <v>6096</v>
      </c>
      <c r="M6845" s="2">
        <v>4405.5860000000002</v>
      </c>
    </row>
    <row r="6846" spans="12:13" x14ac:dyDescent="0.35">
      <c r="L6846" s="27" t="s">
        <v>505</v>
      </c>
      <c r="M6846" s="2">
        <v>4404.1383000000005</v>
      </c>
    </row>
    <row r="6847" spans="12:13" x14ac:dyDescent="0.35">
      <c r="L6847" s="27" t="s">
        <v>13678</v>
      </c>
      <c r="M6847" s="2">
        <v>4402.6575000000003</v>
      </c>
    </row>
    <row r="6848" spans="12:13" x14ac:dyDescent="0.35">
      <c r="L6848" s="27" t="s">
        <v>12363</v>
      </c>
      <c r="M6848" s="2">
        <v>4402.5595000000003</v>
      </c>
    </row>
    <row r="6849" spans="12:13" x14ac:dyDescent="0.35">
      <c r="L6849" s="27" t="s">
        <v>13793</v>
      </c>
      <c r="M6849" s="2">
        <v>4399.3113000000003</v>
      </c>
    </row>
    <row r="6850" spans="12:13" x14ac:dyDescent="0.35">
      <c r="L6850" s="27" t="s">
        <v>17129</v>
      </c>
      <c r="M6850" s="2">
        <v>4396.3041999999987</v>
      </c>
    </row>
    <row r="6851" spans="12:13" x14ac:dyDescent="0.35">
      <c r="L6851" s="27" t="s">
        <v>6981</v>
      </c>
      <c r="M6851" s="2">
        <v>4395.0711000000001</v>
      </c>
    </row>
    <row r="6852" spans="12:13" x14ac:dyDescent="0.35">
      <c r="L6852" s="27" t="s">
        <v>4463</v>
      </c>
      <c r="M6852" s="2">
        <v>4392.0443999999998</v>
      </c>
    </row>
    <row r="6853" spans="12:13" x14ac:dyDescent="0.35">
      <c r="L6853" s="27" t="s">
        <v>6084</v>
      </c>
      <c r="M6853" s="2">
        <v>4390.0807999999997</v>
      </c>
    </row>
    <row r="6854" spans="12:13" x14ac:dyDescent="0.35">
      <c r="L6854" s="27" t="s">
        <v>4916</v>
      </c>
      <c r="M6854" s="2">
        <v>4389.9402</v>
      </c>
    </row>
    <row r="6855" spans="12:13" x14ac:dyDescent="0.35">
      <c r="L6855" s="27" t="s">
        <v>2138</v>
      </c>
      <c r="M6855" s="2">
        <v>4387.9369000000006</v>
      </c>
    </row>
    <row r="6856" spans="12:13" x14ac:dyDescent="0.35">
      <c r="L6856" s="27" t="s">
        <v>9965</v>
      </c>
      <c r="M6856" s="2">
        <v>4386.3905999999997</v>
      </c>
    </row>
    <row r="6857" spans="12:13" x14ac:dyDescent="0.35">
      <c r="L6857" s="27" t="s">
        <v>4602</v>
      </c>
      <c r="M6857" s="2">
        <v>4385.1356999999998</v>
      </c>
    </row>
    <row r="6858" spans="12:13" x14ac:dyDescent="0.35">
      <c r="L6858" s="27" t="s">
        <v>1674</v>
      </c>
      <c r="M6858" s="2">
        <v>4382.2384000000002</v>
      </c>
    </row>
    <row r="6859" spans="12:13" x14ac:dyDescent="0.35">
      <c r="L6859" s="27" t="s">
        <v>16084</v>
      </c>
      <c r="M6859" s="2">
        <v>4376.1215000000002</v>
      </c>
    </row>
    <row r="6860" spans="12:13" x14ac:dyDescent="0.35">
      <c r="L6860" s="27" t="s">
        <v>10314</v>
      </c>
      <c r="M6860" s="2">
        <v>4375.3305999999993</v>
      </c>
    </row>
    <row r="6861" spans="12:13" x14ac:dyDescent="0.35">
      <c r="L6861" s="27" t="s">
        <v>6431</v>
      </c>
      <c r="M6861" s="2">
        <v>4375.0659999999998</v>
      </c>
    </row>
    <row r="6862" spans="12:13" x14ac:dyDescent="0.35">
      <c r="L6862" s="27" t="s">
        <v>15646</v>
      </c>
      <c r="M6862" s="2">
        <v>4374.8159999999998</v>
      </c>
    </row>
    <row r="6863" spans="12:13" x14ac:dyDescent="0.35">
      <c r="L6863" s="27" t="s">
        <v>17297</v>
      </c>
      <c r="M6863" s="2">
        <v>4373.0380999999998</v>
      </c>
    </row>
    <row r="6864" spans="12:13" x14ac:dyDescent="0.35">
      <c r="L6864" s="27" t="s">
        <v>17348</v>
      </c>
      <c r="M6864" s="2">
        <v>4364.8652999999995</v>
      </c>
    </row>
    <row r="6865" spans="12:13" x14ac:dyDescent="0.35">
      <c r="L6865" s="27" t="s">
        <v>9623</v>
      </c>
      <c r="M6865" s="2">
        <v>4363.0833000000002</v>
      </c>
    </row>
    <row r="6866" spans="12:13" x14ac:dyDescent="0.35">
      <c r="L6866" s="27" t="s">
        <v>3737</v>
      </c>
      <c r="M6866" s="2">
        <v>4360.6473999999998</v>
      </c>
    </row>
    <row r="6867" spans="12:13" x14ac:dyDescent="0.35">
      <c r="L6867" s="27" t="s">
        <v>17491</v>
      </c>
      <c r="M6867" s="2">
        <v>4351.2636999999995</v>
      </c>
    </row>
    <row r="6868" spans="12:13" x14ac:dyDescent="0.35">
      <c r="L6868" s="27" t="s">
        <v>15157</v>
      </c>
      <c r="M6868" s="2">
        <v>4350.4378000000006</v>
      </c>
    </row>
    <row r="6869" spans="12:13" x14ac:dyDescent="0.35">
      <c r="L6869" s="27" t="s">
        <v>18579</v>
      </c>
      <c r="M6869" s="2">
        <v>4342.7871999999998</v>
      </c>
    </row>
    <row r="6870" spans="12:13" x14ac:dyDescent="0.35">
      <c r="L6870" s="27" t="s">
        <v>18497</v>
      </c>
      <c r="M6870" s="2">
        <v>4340.4782999999998</v>
      </c>
    </row>
    <row r="6871" spans="12:13" x14ac:dyDescent="0.35">
      <c r="L6871" s="27" t="s">
        <v>1541</v>
      </c>
      <c r="M6871" s="2">
        <v>4334.8526000000002</v>
      </c>
    </row>
    <row r="6872" spans="12:13" x14ac:dyDescent="0.35">
      <c r="L6872" s="27" t="s">
        <v>16845</v>
      </c>
      <c r="M6872" s="2">
        <v>4329.3599999999997</v>
      </c>
    </row>
    <row r="6873" spans="12:13" x14ac:dyDescent="0.35">
      <c r="L6873" s="27" t="s">
        <v>833</v>
      </c>
      <c r="M6873" s="2">
        <v>4329.3599999999997</v>
      </c>
    </row>
    <row r="6874" spans="12:13" x14ac:dyDescent="0.35">
      <c r="L6874" s="27" t="s">
        <v>517</v>
      </c>
      <c r="M6874" s="2">
        <v>4329.3599999999997</v>
      </c>
    </row>
    <row r="6875" spans="12:13" x14ac:dyDescent="0.35">
      <c r="L6875" s="27" t="s">
        <v>1092</v>
      </c>
      <c r="M6875" s="2">
        <v>4325.5901999999996</v>
      </c>
    </row>
    <row r="6876" spans="12:13" x14ac:dyDescent="0.35">
      <c r="L6876" s="27" t="s">
        <v>4848</v>
      </c>
      <c r="M6876" s="2">
        <v>4324.3022999999994</v>
      </c>
    </row>
    <row r="6877" spans="12:13" x14ac:dyDescent="0.35">
      <c r="L6877" s="27" t="s">
        <v>2127</v>
      </c>
      <c r="M6877" s="2">
        <v>4318.0950999999995</v>
      </c>
    </row>
    <row r="6878" spans="12:13" x14ac:dyDescent="0.35">
      <c r="L6878" s="27" t="s">
        <v>18198</v>
      </c>
      <c r="M6878" s="2">
        <v>4316.0897999999997</v>
      </c>
    </row>
    <row r="6879" spans="12:13" x14ac:dyDescent="0.35">
      <c r="L6879" s="27" t="s">
        <v>8214</v>
      </c>
      <c r="M6879" s="2">
        <v>4315.8539000000001</v>
      </c>
    </row>
    <row r="6880" spans="12:13" x14ac:dyDescent="0.35">
      <c r="L6880" s="27" t="s">
        <v>17243</v>
      </c>
      <c r="M6880" s="2">
        <v>4315.6779999999999</v>
      </c>
    </row>
    <row r="6881" spans="12:13" x14ac:dyDescent="0.35">
      <c r="L6881" s="27" t="s">
        <v>16806</v>
      </c>
      <c r="M6881" s="2">
        <v>4315.0427</v>
      </c>
    </row>
    <row r="6882" spans="12:13" x14ac:dyDescent="0.35">
      <c r="L6882" s="27" t="s">
        <v>12121</v>
      </c>
      <c r="M6882" s="2">
        <v>4312.7439999999997</v>
      </c>
    </row>
    <row r="6883" spans="12:13" x14ac:dyDescent="0.35">
      <c r="L6883" s="27" t="s">
        <v>6184</v>
      </c>
      <c r="M6883" s="2">
        <v>4309.5155999999997</v>
      </c>
    </row>
    <row r="6884" spans="12:13" x14ac:dyDescent="0.35">
      <c r="L6884" s="27" t="s">
        <v>1691</v>
      </c>
      <c r="M6884" s="2">
        <v>4308.7520000000004</v>
      </c>
    </row>
    <row r="6885" spans="12:13" x14ac:dyDescent="0.35">
      <c r="L6885" s="27" t="s">
        <v>837</v>
      </c>
      <c r="M6885" s="2">
        <v>4304.3935000000001</v>
      </c>
    </row>
    <row r="6886" spans="12:13" x14ac:dyDescent="0.35">
      <c r="L6886" s="27" t="s">
        <v>10636</v>
      </c>
      <c r="M6886" s="2">
        <v>4300.2725000000009</v>
      </c>
    </row>
    <row r="6887" spans="12:13" x14ac:dyDescent="0.35">
      <c r="L6887" s="27" t="s">
        <v>4647</v>
      </c>
      <c r="M6887" s="2">
        <v>4299.6642000000002</v>
      </c>
    </row>
    <row r="6888" spans="12:13" x14ac:dyDescent="0.35">
      <c r="L6888" s="27" t="s">
        <v>16974</v>
      </c>
      <c r="M6888" s="2">
        <v>4296.9193000000005</v>
      </c>
    </row>
    <row r="6889" spans="12:13" x14ac:dyDescent="0.35">
      <c r="L6889" s="27" t="s">
        <v>8633</v>
      </c>
      <c r="M6889" s="2">
        <v>4293.6786000000002</v>
      </c>
    </row>
    <row r="6890" spans="12:13" x14ac:dyDescent="0.35">
      <c r="L6890" s="27" t="s">
        <v>1352</v>
      </c>
      <c r="M6890" s="2">
        <v>4293.1390000000001</v>
      </c>
    </row>
    <row r="6891" spans="12:13" x14ac:dyDescent="0.35">
      <c r="L6891" s="27" t="s">
        <v>17797</v>
      </c>
      <c r="M6891" s="2">
        <v>4293.1035999999995</v>
      </c>
    </row>
    <row r="6892" spans="12:13" x14ac:dyDescent="0.35">
      <c r="L6892" s="27" t="s">
        <v>13482</v>
      </c>
      <c r="M6892" s="2">
        <v>4291.8207000000002</v>
      </c>
    </row>
    <row r="6893" spans="12:13" x14ac:dyDescent="0.35">
      <c r="L6893" s="27" t="s">
        <v>11786</v>
      </c>
      <c r="M6893" s="2">
        <v>4289.4784</v>
      </c>
    </row>
    <row r="6894" spans="12:13" x14ac:dyDescent="0.35">
      <c r="L6894" s="27" t="s">
        <v>3802</v>
      </c>
      <c r="M6894" s="2">
        <v>4289.2785000000003</v>
      </c>
    </row>
    <row r="6895" spans="12:13" x14ac:dyDescent="0.35">
      <c r="L6895" s="27" t="s">
        <v>12093</v>
      </c>
      <c r="M6895" s="2">
        <v>4287.6459000000004</v>
      </c>
    </row>
    <row r="6896" spans="12:13" x14ac:dyDescent="0.35">
      <c r="L6896" s="27" t="s">
        <v>14101</v>
      </c>
      <c r="M6896" s="2">
        <v>4282.9466000000002</v>
      </c>
    </row>
    <row r="6897" spans="12:13" x14ac:dyDescent="0.35">
      <c r="L6897" s="27" t="s">
        <v>4984</v>
      </c>
      <c r="M6897" s="2">
        <v>4277.3127999999997</v>
      </c>
    </row>
    <row r="6898" spans="12:13" x14ac:dyDescent="0.35">
      <c r="L6898" s="27" t="s">
        <v>17674</v>
      </c>
      <c r="M6898" s="2">
        <v>4272.7852000000003</v>
      </c>
    </row>
    <row r="6899" spans="12:13" x14ac:dyDescent="0.35">
      <c r="L6899" s="27" t="s">
        <v>4428</v>
      </c>
      <c r="M6899" s="2">
        <v>4271.2353000000003</v>
      </c>
    </row>
    <row r="6900" spans="12:13" x14ac:dyDescent="0.35">
      <c r="L6900" s="27" t="s">
        <v>11283</v>
      </c>
      <c r="M6900" s="2">
        <v>4270.5987000000005</v>
      </c>
    </row>
    <row r="6901" spans="12:13" x14ac:dyDescent="0.35">
      <c r="L6901" s="27" t="s">
        <v>16523</v>
      </c>
      <c r="M6901" s="2">
        <v>4269.5628999999999</v>
      </c>
    </row>
    <row r="6902" spans="12:13" x14ac:dyDescent="0.35">
      <c r="L6902" s="27" t="s">
        <v>2834</v>
      </c>
      <c r="M6902" s="2">
        <v>4265.8606</v>
      </c>
    </row>
    <row r="6903" spans="12:13" x14ac:dyDescent="0.35">
      <c r="L6903" s="27" t="s">
        <v>8666</v>
      </c>
      <c r="M6903" s="2">
        <v>4265.209600000001</v>
      </c>
    </row>
    <row r="6904" spans="12:13" x14ac:dyDescent="0.35">
      <c r="L6904" s="27" t="s">
        <v>14177</v>
      </c>
      <c r="M6904" s="2">
        <v>4264.4519</v>
      </c>
    </row>
    <row r="6905" spans="12:13" x14ac:dyDescent="0.35">
      <c r="L6905" s="27" t="s">
        <v>12733</v>
      </c>
      <c r="M6905" s="2">
        <v>4264.4075999999995</v>
      </c>
    </row>
    <row r="6906" spans="12:13" x14ac:dyDescent="0.35">
      <c r="L6906" s="27" t="s">
        <v>4212</v>
      </c>
      <c r="M6906" s="2">
        <v>4263.7721000000001</v>
      </c>
    </row>
    <row r="6907" spans="12:13" x14ac:dyDescent="0.35">
      <c r="L6907" s="27" t="s">
        <v>234</v>
      </c>
      <c r="M6907" s="2">
        <v>4262.6788000000006</v>
      </c>
    </row>
    <row r="6908" spans="12:13" x14ac:dyDescent="0.35">
      <c r="L6908" s="27" t="s">
        <v>4134</v>
      </c>
      <c r="M6908" s="2">
        <v>4261.8943000000008</v>
      </c>
    </row>
    <row r="6909" spans="12:13" x14ac:dyDescent="0.35">
      <c r="L6909" s="27" t="s">
        <v>8723</v>
      </c>
      <c r="M6909" s="2">
        <v>4259.6426999999994</v>
      </c>
    </row>
    <row r="6910" spans="12:13" x14ac:dyDescent="0.35">
      <c r="L6910" s="27" t="s">
        <v>9142</v>
      </c>
      <c r="M6910" s="2">
        <v>4257.3854000000001</v>
      </c>
    </row>
    <row r="6911" spans="12:13" x14ac:dyDescent="0.35">
      <c r="L6911" s="27" t="s">
        <v>11702</v>
      </c>
      <c r="M6911" s="2">
        <v>4247.4423999999999</v>
      </c>
    </row>
    <row r="6912" spans="12:13" x14ac:dyDescent="0.35">
      <c r="L6912" s="27" t="s">
        <v>15954</v>
      </c>
      <c r="M6912" s="2">
        <v>4246.4223000000011</v>
      </c>
    </row>
    <row r="6913" spans="12:13" x14ac:dyDescent="0.35">
      <c r="L6913" s="27" t="s">
        <v>12474</v>
      </c>
      <c r="M6913" s="2">
        <v>4246.1184999999996</v>
      </c>
    </row>
    <row r="6914" spans="12:13" x14ac:dyDescent="0.35">
      <c r="L6914" s="27" t="s">
        <v>6333</v>
      </c>
      <c r="M6914" s="2">
        <v>4243.5663000000004</v>
      </c>
    </row>
    <row r="6915" spans="12:13" x14ac:dyDescent="0.35">
      <c r="L6915" s="27" t="s">
        <v>5087</v>
      </c>
      <c r="M6915" s="2">
        <v>4241.8514999999998</v>
      </c>
    </row>
    <row r="6916" spans="12:13" x14ac:dyDescent="0.35">
      <c r="L6916" s="27" t="s">
        <v>6004</v>
      </c>
      <c r="M6916" s="2">
        <v>4241.6283999999996</v>
      </c>
    </row>
    <row r="6917" spans="12:13" x14ac:dyDescent="0.35">
      <c r="L6917" s="27" t="s">
        <v>17034</v>
      </c>
      <c r="M6917" s="2">
        <v>4239.1545999999998</v>
      </c>
    </row>
    <row r="6918" spans="12:13" x14ac:dyDescent="0.35">
      <c r="L6918" s="27" t="s">
        <v>4757</v>
      </c>
      <c r="M6918" s="2">
        <v>4237.8266000000003</v>
      </c>
    </row>
    <row r="6919" spans="12:13" x14ac:dyDescent="0.35">
      <c r="L6919" s="27" t="s">
        <v>12693</v>
      </c>
      <c r="M6919" s="2">
        <v>4235.7465999999995</v>
      </c>
    </row>
    <row r="6920" spans="12:13" x14ac:dyDescent="0.35">
      <c r="L6920" s="27" t="s">
        <v>594</v>
      </c>
      <c r="M6920" s="2">
        <v>4235.5320999999994</v>
      </c>
    </row>
    <row r="6921" spans="12:13" x14ac:dyDescent="0.35">
      <c r="L6921" s="27" t="s">
        <v>8350</v>
      </c>
      <c r="M6921" s="2">
        <v>4231.9915999999985</v>
      </c>
    </row>
    <row r="6922" spans="12:13" x14ac:dyDescent="0.35">
      <c r="L6922" s="27" t="s">
        <v>13494</v>
      </c>
      <c r="M6922" s="2">
        <v>4230.1826000000001</v>
      </c>
    </row>
    <row r="6923" spans="12:13" x14ac:dyDescent="0.35">
      <c r="L6923" s="27" t="s">
        <v>5678</v>
      </c>
      <c r="M6923" s="2">
        <v>4227.4278999999997</v>
      </c>
    </row>
    <row r="6924" spans="12:13" x14ac:dyDescent="0.35">
      <c r="L6924" s="27" t="s">
        <v>5709</v>
      </c>
      <c r="M6924" s="2">
        <v>4220.9678999999996</v>
      </c>
    </row>
    <row r="6925" spans="12:13" x14ac:dyDescent="0.35">
      <c r="L6925" s="27" t="s">
        <v>18464</v>
      </c>
      <c r="M6925" s="2">
        <v>4220.9273999999996</v>
      </c>
    </row>
    <row r="6926" spans="12:13" x14ac:dyDescent="0.35">
      <c r="L6926" s="27" t="s">
        <v>18402</v>
      </c>
      <c r="M6926" s="2">
        <v>4220.9273999999996</v>
      </c>
    </row>
    <row r="6927" spans="12:13" x14ac:dyDescent="0.35">
      <c r="L6927" s="27" t="s">
        <v>15442</v>
      </c>
      <c r="M6927" s="2">
        <v>4220.9273999999996</v>
      </c>
    </row>
    <row r="6928" spans="12:13" x14ac:dyDescent="0.35">
      <c r="L6928" s="27" t="s">
        <v>12068</v>
      </c>
      <c r="M6928" s="2">
        <v>4220.9273999999996</v>
      </c>
    </row>
    <row r="6929" spans="12:13" x14ac:dyDescent="0.35">
      <c r="L6929" s="27" t="s">
        <v>12110</v>
      </c>
      <c r="M6929" s="2">
        <v>4220.9273999999996</v>
      </c>
    </row>
    <row r="6930" spans="12:13" x14ac:dyDescent="0.35">
      <c r="L6930" s="27" t="s">
        <v>10885</v>
      </c>
      <c r="M6930" s="2">
        <v>4220.9273999999996</v>
      </c>
    </row>
    <row r="6931" spans="12:13" x14ac:dyDescent="0.35">
      <c r="L6931" s="27" t="s">
        <v>8851</v>
      </c>
      <c r="M6931" s="2">
        <v>4220.9273999999996</v>
      </c>
    </row>
    <row r="6932" spans="12:13" x14ac:dyDescent="0.35">
      <c r="L6932" s="27" t="s">
        <v>6947</v>
      </c>
      <c r="M6932" s="2">
        <v>4220.9273999999996</v>
      </c>
    </row>
    <row r="6933" spans="12:13" x14ac:dyDescent="0.35">
      <c r="L6933" s="27" t="s">
        <v>7794</v>
      </c>
      <c r="M6933" s="2">
        <v>4220.9273999999996</v>
      </c>
    </row>
    <row r="6934" spans="12:13" x14ac:dyDescent="0.35">
      <c r="L6934" s="27" t="s">
        <v>6257</v>
      </c>
      <c r="M6934" s="2">
        <v>4220.9273999999996</v>
      </c>
    </row>
    <row r="6935" spans="12:13" x14ac:dyDescent="0.35">
      <c r="L6935" s="27" t="s">
        <v>3399</v>
      </c>
      <c r="M6935" s="2">
        <v>4220.9273999999996</v>
      </c>
    </row>
    <row r="6936" spans="12:13" x14ac:dyDescent="0.35">
      <c r="L6936" s="27" t="s">
        <v>3409</v>
      </c>
      <c r="M6936" s="2">
        <v>4220.9273999999996</v>
      </c>
    </row>
    <row r="6937" spans="12:13" x14ac:dyDescent="0.35">
      <c r="L6937" s="27" t="s">
        <v>3578</v>
      </c>
      <c r="M6937" s="2">
        <v>4220.9273999999996</v>
      </c>
    </row>
    <row r="6938" spans="12:13" x14ac:dyDescent="0.35">
      <c r="L6938" s="27" t="s">
        <v>2336</v>
      </c>
      <c r="M6938" s="2">
        <v>4220.9273999999996</v>
      </c>
    </row>
    <row r="6939" spans="12:13" x14ac:dyDescent="0.35">
      <c r="L6939" s="27" t="s">
        <v>1962</v>
      </c>
      <c r="M6939" s="2">
        <v>4220.9273999999996</v>
      </c>
    </row>
    <row r="6940" spans="12:13" x14ac:dyDescent="0.35">
      <c r="L6940" s="27" t="s">
        <v>798</v>
      </c>
      <c r="M6940" s="2">
        <v>4220.9273999999996</v>
      </c>
    </row>
    <row r="6941" spans="12:13" x14ac:dyDescent="0.35">
      <c r="L6941" s="27" t="s">
        <v>14906</v>
      </c>
      <c r="M6941" s="2">
        <v>4220.3546999999999</v>
      </c>
    </row>
    <row r="6942" spans="12:13" x14ac:dyDescent="0.35">
      <c r="L6942" s="27" t="s">
        <v>13073</v>
      </c>
      <c r="M6942" s="2">
        <v>4219.4508999999998</v>
      </c>
    </row>
    <row r="6943" spans="12:13" x14ac:dyDescent="0.35">
      <c r="L6943" s="27" t="s">
        <v>5566</v>
      </c>
      <c r="M6943" s="2">
        <v>4219.1242000000002</v>
      </c>
    </row>
    <row r="6944" spans="12:13" x14ac:dyDescent="0.35">
      <c r="L6944" s="27" t="s">
        <v>10033</v>
      </c>
      <c r="M6944" s="2">
        <v>4217.482</v>
      </c>
    </row>
    <row r="6945" spans="12:13" x14ac:dyDescent="0.35">
      <c r="L6945" s="27" t="s">
        <v>14681</v>
      </c>
      <c r="M6945" s="2">
        <v>4217.4209000000001</v>
      </c>
    </row>
    <row r="6946" spans="12:13" x14ac:dyDescent="0.35">
      <c r="L6946" s="27" t="s">
        <v>16880</v>
      </c>
      <c r="M6946" s="2">
        <v>4215.8548000000001</v>
      </c>
    </row>
    <row r="6947" spans="12:13" x14ac:dyDescent="0.35">
      <c r="L6947" s="27" t="s">
        <v>1226</v>
      </c>
      <c r="M6947" s="2">
        <v>4214.1243999999997</v>
      </c>
    </row>
    <row r="6948" spans="12:13" x14ac:dyDescent="0.35">
      <c r="L6948" s="27" t="s">
        <v>16461</v>
      </c>
      <c r="M6948" s="2">
        <v>4213.5780000000004</v>
      </c>
    </row>
    <row r="6949" spans="12:13" x14ac:dyDescent="0.35">
      <c r="L6949" s="27" t="s">
        <v>16282</v>
      </c>
      <c r="M6949" s="2">
        <v>4211.5560999999998</v>
      </c>
    </row>
    <row r="6950" spans="12:13" x14ac:dyDescent="0.35">
      <c r="L6950" s="27" t="s">
        <v>1847</v>
      </c>
      <c r="M6950" s="2">
        <v>4211.1513000000004</v>
      </c>
    </row>
    <row r="6951" spans="12:13" x14ac:dyDescent="0.35">
      <c r="L6951" s="27" t="s">
        <v>16197</v>
      </c>
      <c r="M6951" s="2">
        <v>4205.5241999999998</v>
      </c>
    </row>
    <row r="6952" spans="12:13" x14ac:dyDescent="0.35">
      <c r="L6952" s="27" t="s">
        <v>1715</v>
      </c>
      <c r="M6952" s="2">
        <v>4205.2694000000001</v>
      </c>
    </row>
    <row r="6953" spans="12:13" x14ac:dyDescent="0.35">
      <c r="L6953" s="27" t="s">
        <v>10348</v>
      </c>
      <c r="M6953" s="2">
        <v>4203.1085999999996</v>
      </c>
    </row>
    <row r="6954" spans="12:13" x14ac:dyDescent="0.35">
      <c r="L6954" s="27" t="s">
        <v>17545</v>
      </c>
      <c r="M6954" s="2">
        <v>4199.4321</v>
      </c>
    </row>
    <row r="6955" spans="12:13" x14ac:dyDescent="0.35">
      <c r="L6955" s="27" t="s">
        <v>16490</v>
      </c>
      <c r="M6955" s="2">
        <v>4197.5554000000002</v>
      </c>
    </row>
    <row r="6956" spans="12:13" x14ac:dyDescent="0.35">
      <c r="L6956" s="27" t="s">
        <v>18257</v>
      </c>
      <c r="M6956" s="2">
        <v>4194.8247000000001</v>
      </c>
    </row>
    <row r="6957" spans="12:13" x14ac:dyDescent="0.35">
      <c r="L6957" s="27" t="s">
        <v>10777</v>
      </c>
      <c r="M6957" s="2">
        <v>4189.3414000000002</v>
      </c>
    </row>
    <row r="6958" spans="12:13" x14ac:dyDescent="0.35">
      <c r="L6958" s="27" t="s">
        <v>12000</v>
      </c>
      <c r="M6958" s="2">
        <v>4189.0789999999997</v>
      </c>
    </row>
    <row r="6959" spans="12:13" x14ac:dyDescent="0.35">
      <c r="L6959" s="27" t="s">
        <v>16915</v>
      </c>
      <c r="M6959" s="2">
        <v>4186.8233</v>
      </c>
    </row>
    <row r="6960" spans="12:13" x14ac:dyDescent="0.35">
      <c r="L6960" s="27" t="s">
        <v>1100</v>
      </c>
      <c r="M6960" s="2">
        <v>4185.6881999999996</v>
      </c>
    </row>
    <row r="6961" spans="12:13" x14ac:dyDescent="0.35">
      <c r="L6961" s="27" t="s">
        <v>8877</v>
      </c>
      <c r="M6961" s="2">
        <v>4182.5623999999998</v>
      </c>
    </row>
    <row r="6962" spans="12:13" x14ac:dyDescent="0.35">
      <c r="L6962" s="27" t="s">
        <v>9262</v>
      </c>
      <c r="M6962" s="2">
        <v>4182.4093000000003</v>
      </c>
    </row>
    <row r="6963" spans="12:13" x14ac:dyDescent="0.35">
      <c r="L6963" s="27" t="s">
        <v>16310</v>
      </c>
      <c r="M6963" s="2">
        <v>4182.0693000000001</v>
      </c>
    </row>
    <row r="6964" spans="12:13" x14ac:dyDescent="0.35">
      <c r="L6964" s="27" t="s">
        <v>6425</v>
      </c>
      <c r="M6964" s="2">
        <v>4175.6812</v>
      </c>
    </row>
    <row r="6965" spans="12:13" x14ac:dyDescent="0.35">
      <c r="L6965" s="27" t="s">
        <v>1224</v>
      </c>
      <c r="M6965" s="2">
        <v>4174.2358000000004</v>
      </c>
    </row>
    <row r="6966" spans="12:13" x14ac:dyDescent="0.35">
      <c r="L6966" s="27" t="s">
        <v>13703</v>
      </c>
      <c r="M6966" s="2">
        <v>4172.0348000000004</v>
      </c>
    </row>
    <row r="6967" spans="12:13" x14ac:dyDescent="0.35">
      <c r="L6967" s="27" t="s">
        <v>12120</v>
      </c>
      <c r="M6967" s="2">
        <v>4172.0348000000004</v>
      </c>
    </row>
    <row r="6968" spans="12:13" x14ac:dyDescent="0.35">
      <c r="L6968" s="27" t="s">
        <v>8527</v>
      </c>
      <c r="M6968" s="2">
        <v>4172.0348000000004</v>
      </c>
    </row>
    <row r="6969" spans="12:13" x14ac:dyDescent="0.35">
      <c r="L6969" s="27" t="s">
        <v>2692</v>
      </c>
      <c r="M6969" s="2">
        <v>4171.4652999999998</v>
      </c>
    </row>
    <row r="6970" spans="12:13" x14ac:dyDescent="0.35">
      <c r="L6970" s="27" t="s">
        <v>11203</v>
      </c>
      <c r="M6970" s="2">
        <v>4168.5415999999996</v>
      </c>
    </row>
    <row r="6971" spans="12:13" x14ac:dyDescent="0.35">
      <c r="L6971" s="27" t="s">
        <v>406</v>
      </c>
      <c r="M6971" s="2">
        <v>4157.9697999999999</v>
      </c>
    </row>
    <row r="6972" spans="12:13" x14ac:dyDescent="0.35">
      <c r="L6972" s="27" t="s">
        <v>12933</v>
      </c>
      <c r="M6972" s="2">
        <v>4156.1443999999992</v>
      </c>
    </row>
    <row r="6973" spans="12:13" x14ac:dyDescent="0.35">
      <c r="L6973" s="27" t="s">
        <v>17930</v>
      </c>
      <c r="M6973" s="2">
        <v>4151.4102000000003</v>
      </c>
    </row>
    <row r="6974" spans="12:13" x14ac:dyDescent="0.35">
      <c r="L6974" s="27" t="s">
        <v>18551</v>
      </c>
      <c r="M6974" s="2">
        <v>4147.9675999999999</v>
      </c>
    </row>
    <row r="6975" spans="12:13" x14ac:dyDescent="0.35">
      <c r="L6975" s="27" t="s">
        <v>18488</v>
      </c>
      <c r="M6975" s="2">
        <v>4146.6517000000003</v>
      </c>
    </row>
    <row r="6976" spans="12:13" x14ac:dyDescent="0.35">
      <c r="L6976" s="27" t="s">
        <v>5350</v>
      </c>
      <c r="M6976" s="2">
        <v>4146.6378999999997</v>
      </c>
    </row>
    <row r="6977" spans="12:13" x14ac:dyDescent="0.35">
      <c r="L6977" s="27" t="s">
        <v>16585</v>
      </c>
      <c r="M6977" s="2">
        <v>4146.0820000000003</v>
      </c>
    </row>
    <row r="6978" spans="12:13" x14ac:dyDescent="0.35">
      <c r="L6978" s="27" t="s">
        <v>905</v>
      </c>
      <c r="M6978" s="2">
        <v>4145.8915999999999</v>
      </c>
    </row>
    <row r="6979" spans="12:13" x14ac:dyDescent="0.35">
      <c r="L6979" s="27" t="s">
        <v>12636</v>
      </c>
      <c r="M6979" s="2">
        <v>4145.8450000000003</v>
      </c>
    </row>
    <row r="6980" spans="12:13" x14ac:dyDescent="0.35">
      <c r="L6980" s="27" t="s">
        <v>638</v>
      </c>
      <c r="M6980" s="2">
        <v>4145.4269999999997</v>
      </c>
    </row>
    <row r="6981" spans="12:13" x14ac:dyDescent="0.35">
      <c r="L6981" s="27" t="s">
        <v>10836</v>
      </c>
      <c r="M6981" s="2">
        <v>4143.1109999999999</v>
      </c>
    </row>
    <row r="6982" spans="12:13" x14ac:dyDescent="0.35">
      <c r="L6982" s="27" t="s">
        <v>8741</v>
      </c>
      <c r="M6982" s="2">
        <v>4140.7457000000004</v>
      </c>
    </row>
    <row r="6983" spans="12:13" x14ac:dyDescent="0.35">
      <c r="L6983" s="27" t="s">
        <v>10634</v>
      </c>
      <c r="M6983" s="2">
        <v>4139.6715000000004</v>
      </c>
    </row>
    <row r="6984" spans="12:13" x14ac:dyDescent="0.35">
      <c r="L6984" s="27" t="s">
        <v>3488</v>
      </c>
      <c r="M6984" s="2">
        <v>4139.3604999999998</v>
      </c>
    </row>
    <row r="6985" spans="12:13" x14ac:dyDescent="0.35">
      <c r="L6985" s="27" t="s">
        <v>11314</v>
      </c>
      <c r="M6985" s="2">
        <v>4131.04</v>
      </c>
    </row>
    <row r="6986" spans="12:13" x14ac:dyDescent="0.35">
      <c r="L6986" s="27" t="s">
        <v>5729</v>
      </c>
      <c r="M6986" s="2">
        <v>4130.3922000000002</v>
      </c>
    </row>
    <row r="6987" spans="12:13" x14ac:dyDescent="0.35">
      <c r="L6987" s="27" t="s">
        <v>5359</v>
      </c>
      <c r="M6987" s="2">
        <v>4128.2645000000002</v>
      </c>
    </row>
    <row r="6988" spans="12:13" x14ac:dyDescent="0.35">
      <c r="L6988" s="27" t="s">
        <v>4897</v>
      </c>
      <c r="M6988" s="2">
        <v>4127.0502999999999</v>
      </c>
    </row>
    <row r="6989" spans="12:13" x14ac:dyDescent="0.35">
      <c r="L6989" s="27" t="s">
        <v>15298</v>
      </c>
      <c r="M6989" s="2">
        <v>4124.2410999999993</v>
      </c>
    </row>
    <row r="6990" spans="12:13" x14ac:dyDescent="0.35">
      <c r="L6990" s="27" t="s">
        <v>2543</v>
      </c>
      <c r="M6990" s="2">
        <v>4123.7727999999997</v>
      </c>
    </row>
    <row r="6991" spans="12:13" x14ac:dyDescent="0.35">
      <c r="L6991" s="27" t="s">
        <v>13791</v>
      </c>
      <c r="M6991" s="2">
        <v>4121.9350000000004</v>
      </c>
    </row>
    <row r="6992" spans="12:13" x14ac:dyDescent="0.35">
      <c r="L6992" s="27" t="s">
        <v>3225</v>
      </c>
      <c r="M6992" s="2">
        <v>4118.9176000000007</v>
      </c>
    </row>
    <row r="6993" spans="12:13" x14ac:dyDescent="0.35">
      <c r="L6993" s="27" t="s">
        <v>9035</v>
      </c>
      <c r="M6993" s="2">
        <v>4117.9093999999996</v>
      </c>
    </row>
    <row r="6994" spans="12:13" x14ac:dyDescent="0.35">
      <c r="L6994" s="27" t="s">
        <v>3201</v>
      </c>
      <c r="M6994" s="2">
        <v>4114.0267999999996</v>
      </c>
    </row>
    <row r="6995" spans="12:13" x14ac:dyDescent="0.35">
      <c r="L6995" s="27" t="s">
        <v>7615</v>
      </c>
      <c r="M6995" s="2">
        <v>4106.8657999999996</v>
      </c>
    </row>
    <row r="6996" spans="12:13" x14ac:dyDescent="0.35">
      <c r="L6996" s="27" t="s">
        <v>12227</v>
      </c>
      <c r="M6996" s="2">
        <v>4103.2725</v>
      </c>
    </row>
    <row r="6997" spans="12:13" x14ac:dyDescent="0.35">
      <c r="L6997" s="27" t="s">
        <v>9088</v>
      </c>
      <c r="M6997" s="2">
        <v>4100.7583000000004</v>
      </c>
    </row>
    <row r="6998" spans="12:13" x14ac:dyDescent="0.35">
      <c r="L6998" s="27" t="s">
        <v>1055</v>
      </c>
      <c r="M6998" s="2">
        <v>4098.9373999999998</v>
      </c>
    </row>
    <row r="6999" spans="12:13" x14ac:dyDescent="0.35">
      <c r="L6999" s="27" t="s">
        <v>4356</v>
      </c>
      <c r="M6999" s="2">
        <v>4098.6755000000003</v>
      </c>
    </row>
    <row r="7000" spans="12:13" x14ac:dyDescent="0.35">
      <c r="L7000" s="27" t="s">
        <v>218</v>
      </c>
      <c r="M7000" s="2">
        <v>4093.9705999999996</v>
      </c>
    </row>
    <row r="7001" spans="12:13" x14ac:dyDescent="0.35">
      <c r="L7001" s="27" t="s">
        <v>13261</v>
      </c>
      <c r="M7001" s="2">
        <v>4093.7638999999999</v>
      </c>
    </row>
    <row r="7002" spans="12:13" x14ac:dyDescent="0.35">
      <c r="L7002" s="27" t="s">
        <v>16683</v>
      </c>
      <c r="M7002" s="2">
        <v>4092.6565999999998</v>
      </c>
    </row>
    <row r="7003" spans="12:13" x14ac:dyDescent="0.35">
      <c r="L7003" s="27" t="s">
        <v>7894</v>
      </c>
      <c r="M7003" s="2">
        <v>4092.5293999999999</v>
      </c>
    </row>
    <row r="7004" spans="12:13" x14ac:dyDescent="0.35">
      <c r="L7004" s="27" t="s">
        <v>9455</v>
      </c>
      <c r="M7004" s="2">
        <v>4091.1656999999996</v>
      </c>
    </row>
    <row r="7005" spans="12:13" x14ac:dyDescent="0.35">
      <c r="L7005" s="27" t="s">
        <v>5904</v>
      </c>
      <c r="M7005" s="2">
        <v>4086.5848000000001</v>
      </c>
    </row>
    <row r="7006" spans="12:13" x14ac:dyDescent="0.35">
      <c r="L7006" s="27" t="s">
        <v>4065</v>
      </c>
      <c r="M7006" s="2">
        <v>4085.9986999999996</v>
      </c>
    </row>
    <row r="7007" spans="12:13" x14ac:dyDescent="0.35">
      <c r="L7007" s="27" t="s">
        <v>9789</v>
      </c>
      <c r="M7007" s="2">
        <v>4084.1846000000005</v>
      </c>
    </row>
    <row r="7008" spans="12:13" x14ac:dyDescent="0.35">
      <c r="L7008" s="27" t="s">
        <v>6905</v>
      </c>
      <c r="M7008" s="2">
        <v>4082.8621000000003</v>
      </c>
    </row>
    <row r="7009" spans="12:13" x14ac:dyDescent="0.35">
      <c r="L7009" s="27" t="s">
        <v>16235</v>
      </c>
      <c r="M7009" s="2">
        <v>4081.2347</v>
      </c>
    </row>
    <row r="7010" spans="12:13" x14ac:dyDescent="0.35">
      <c r="L7010" s="27" t="s">
        <v>318</v>
      </c>
      <c r="M7010" s="2">
        <v>4077.1731000000004</v>
      </c>
    </row>
    <row r="7011" spans="12:13" x14ac:dyDescent="0.35">
      <c r="L7011" s="27" t="s">
        <v>10442</v>
      </c>
      <c r="M7011" s="2">
        <v>4074.4242999999997</v>
      </c>
    </row>
    <row r="7012" spans="12:13" x14ac:dyDescent="0.35">
      <c r="L7012" s="27" t="s">
        <v>15505</v>
      </c>
      <c r="M7012" s="2">
        <v>4074.1019999999999</v>
      </c>
    </row>
    <row r="7013" spans="12:13" x14ac:dyDescent="0.35">
      <c r="L7013" s="27" t="s">
        <v>10877</v>
      </c>
      <c r="M7013" s="2">
        <v>4074.1019999999999</v>
      </c>
    </row>
    <row r="7014" spans="12:13" x14ac:dyDescent="0.35">
      <c r="L7014" s="27" t="s">
        <v>8864</v>
      </c>
      <c r="M7014" s="2">
        <v>4074.1019999999999</v>
      </c>
    </row>
    <row r="7015" spans="12:13" x14ac:dyDescent="0.35">
      <c r="L7015" s="27" t="s">
        <v>3147</v>
      </c>
      <c r="M7015" s="2">
        <v>4074.1019999999999</v>
      </c>
    </row>
    <row r="7016" spans="12:13" x14ac:dyDescent="0.35">
      <c r="L7016" s="27" t="s">
        <v>821</v>
      </c>
      <c r="M7016" s="2">
        <v>4074.1019999999999</v>
      </c>
    </row>
    <row r="7017" spans="12:13" x14ac:dyDescent="0.35">
      <c r="L7017" s="27" t="s">
        <v>913</v>
      </c>
      <c r="M7017" s="2">
        <v>4070.1902999999998</v>
      </c>
    </row>
    <row r="7018" spans="12:13" x14ac:dyDescent="0.35">
      <c r="L7018" s="27" t="s">
        <v>11324</v>
      </c>
      <c r="M7018" s="2">
        <v>4065.2838999999999</v>
      </c>
    </row>
    <row r="7019" spans="12:13" x14ac:dyDescent="0.35">
      <c r="L7019" s="27" t="s">
        <v>17606</v>
      </c>
      <c r="M7019" s="2">
        <v>4063.2225000000003</v>
      </c>
    </row>
    <row r="7020" spans="12:13" x14ac:dyDescent="0.35">
      <c r="L7020" s="27" t="s">
        <v>12861</v>
      </c>
      <c r="M7020" s="2">
        <v>4061.7993999999999</v>
      </c>
    </row>
    <row r="7021" spans="12:13" x14ac:dyDescent="0.35">
      <c r="L7021" s="27" t="s">
        <v>1971</v>
      </c>
      <c r="M7021" s="2">
        <v>4061.3392000000003</v>
      </c>
    </row>
    <row r="7022" spans="12:13" x14ac:dyDescent="0.35">
      <c r="L7022" s="27" t="s">
        <v>8641</v>
      </c>
      <c r="M7022" s="2">
        <v>4060.9584</v>
      </c>
    </row>
    <row r="7023" spans="12:13" x14ac:dyDescent="0.35">
      <c r="L7023" s="27" t="s">
        <v>210</v>
      </c>
      <c r="M7023" s="2">
        <v>4060.9584</v>
      </c>
    </row>
    <row r="7024" spans="12:13" x14ac:dyDescent="0.35">
      <c r="L7024" s="27" t="s">
        <v>6036</v>
      </c>
      <c r="M7024" s="2">
        <v>4059.9589000000001</v>
      </c>
    </row>
    <row r="7025" spans="12:13" x14ac:dyDescent="0.35">
      <c r="L7025" s="27" t="s">
        <v>16811</v>
      </c>
      <c r="M7025" s="2">
        <v>4059.5293999999999</v>
      </c>
    </row>
    <row r="7026" spans="12:13" x14ac:dyDescent="0.35">
      <c r="L7026" s="27" t="s">
        <v>14232</v>
      </c>
      <c r="M7026" s="2">
        <v>4057.6358</v>
      </c>
    </row>
    <row r="7027" spans="12:13" x14ac:dyDescent="0.35">
      <c r="L7027" s="27" t="s">
        <v>9169</v>
      </c>
      <c r="M7027" s="2">
        <v>4054.5728999999997</v>
      </c>
    </row>
    <row r="7028" spans="12:13" x14ac:dyDescent="0.35">
      <c r="L7028" s="27" t="s">
        <v>18119</v>
      </c>
      <c r="M7028" s="2">
        <v>4053.0493999999999</v>
      </c>
    </row>
    <row r="7029" spans="12:13" x14ac:dyDescent="0.35">
      <c r="L7029" s="27" t="s">
        <v>7577</v>
      </c>
      <c r="M7029" s="2">
        <v>4052.1115</v>
      </c>
    </row>
    <row r="7030" spans="12:13" x14ac:dyDescent="0.35">
      <c r="L7030" s="27" t="s">
        <v>13026</v>
      </c>
      <c r="M7030" s="2">
        <v>4051.7406000000001</v>
      </c>
    </row>
    <row r="7031" spans="12:13" x14ac:dyDescent="0.35">
      <c r="L7031" s="27" t="s">
        <v>15763</v>
      </c>
      <c r="M7031" s="2">
        <v>4048.8581999999997</v>
      </c>
    </row>
    <row r="7032" spans="12:13" x14ac:dyDescent="0.35">
      <c r="L7032" s="27" t="s">
        <v>7225</v>
      </c>
      <c r="M7032" s="2">
        <v>4048.5703000000003</v>
      </c>
    </row>
    <row r="7033" spans="12:13" x14ac:dyDescent="0.35">
      <c r="L7033" s="27" t="s">
        <v>3691</v>
      </c>
      <c r="M7033" s="2">
        <v>4048.4755999999998</v>
      </c>
    </row>
    <row r="7034" spans="12:13" x14ac:dyDescent="0.35">
      <c r="L7034" s="27" t="s">
        <v>13190</v>
      </c>
      <c r="M7034" s="2">
        <v>4045.6176</v>
      </c>
    </row>
    <row r="7035" spans="12:13" x14ac:dyDescent="0.35">
      <c r="L7035" s="27" t="s">
        <v>262</v>
      </c>
      <c r="M7035" s="2">
        <v>4045.2267999999999</v>
      </c>
    </row>
    <row r="7036" spans="12:13" x14ac:dyDescent="0.35">
      <c r="L7036" s="27" t="s">
        <v>13360</v>
      </c>
      <c r="M7036" s="2">
        <v>4043.6408000000001</v>
      </c>
    </row>
    <row r="7037" spans="12:13" x14ac:dyDescent="0.35">
      <c r="L7037" s="27" t="s">
        <v>14787</v>
      </c>
      <c r="M7037" s="2">
        <v>4040.4786000000004</v>
      </c>
    </row>
    <row r="7038" spans="12:13" x14ac:dyDescent="0.35">
      <c r="L7038" s="27" t="s">
        <v>12765</v>
      </c>
      <c r="M7038" s="2">
        <v>4039.3620000000001</v>
      </c>
    </row>
    <row r="7039" spans="12:13" x14ac:dyDescent="0.35">
      <c r="L7039" s="27" t="s">
        <v>2226</v>
      </c>
      <c r="M7039" s="2">
        <v>4039.3620000000001</v>
      </c>
    </row>
    <row r="7040" spans="12:13" x14ac:dyDescent="0.35">
      <c r="L7040" s="27" t="s">
        <v>10286</v>
      </c>
      <c r="M7040" s="2">
        <v>4038.0974000000001</v>
      </c>
    </row>
    <row r="7041" spans="12:13" x14ac:dyDescent="0.35">
      <c r="L7041" s="27" t="s">
        <v>17235</v>
      </c>
      <c r="M7041" s="2">
        <v>4035.2168000000001</v>
      </c>
    </row>
    <row r="7042" spans="12:13" x14ac:dyDescent="0.35">
      <c r="L7042" s="27" t="s">
        <v>11040</v>
      </c>
      <c r="M7042" s="2">
        <v>4034.9485</v>
      </c>
    </row>
    <row r="7043" spans="12:13" x14ac:dyDescent="0.35">
      <c r="L7043" s="27" t="s">
        <v>15603</v>
      </c>
      <c r="M7043" s="2">
        <v>4034.3539999999998</v>
      </c>
    </row>
    <row r="7044" spans="12:13" x14ac:dyDescent="0.35">
      <c r="L7044" s="27" t="s">
        <v>2836</v>
      </c>
      <c r="M7044" s="2">
        <v>4031.5369999999998</v>
      </c>
    </row>
    <row r="7045" spans="12:13" x14ac:dyDescent="0.35">
      <c r="L7045" s="27" t="s">
        <v>3143</v>
      </c>
      <c r="M7045" s="2">
        <v>4028.913</v>
      </c>
    </row>
    <row r="7046" spans="12:13" x14ac:dyDescent="0.35">
      <c r="L7046" s="27" t="s">
        <v>5825</v>
      </c>
      <c r="M7046" s="2">
        <v>4027.5893999999998</v>
      </c>
    </row>
    <row r="7047" spans="12:13" x14ac:dyDescent="0.35">
      <c r="L7047" s="27" t="s">
        <v>11578</v>
      </c>
      <c r="M7047" s="2">
        <v>4027.4470000000001</v>
      </c>
    </row>
    <row r="7048" spans="12:13" x14ac:dyDescent="0.35">
      <c r="L7048" s="27" t="s">
        <v>18264</v>
      </c>
      <c r="M7048" s="2">
        <v>4026.8829999999998</v>
      </c>
    </row>
    <row r="7049" spans="12:13" x14ac:dyDescent="0.35">
      <c r="L7049" s="27" t="s">
        <v>3975</v>
      </c>
      <c r="M7049" s="2">
        <v>4025.0857999999998</v>
      </c>
    </row>
    <row r="7050" spans="12:13" x14ac:dyDescent="0.35">
      <c r="L7050" s="27" t="s">
        <v>15172</v>
      </c>
      <c r="M7050" s="2">
        <v>4024.7433999999994</v>
      </c>
    </row>
    <row r="7051" spans="12:13" x14ac:dyDescent="0.35">
      <c r="L7051" s="27" t="s">
        <v>7756</v>
      </c>
      <c r="M7051" s="2">
        <v>4021.6325999999999</v>
      </c>
    </row>
    <row r="7052" spans="12:13" x14ac:dyDescent="0.35">
      <c r="L7052" s="27" t="s">
        <v>7843</v>
      </c>
      <c r="M7052" s="2">
        <v>4018.5754000000002</v>
      </c>
    </row>
    <row r="7053" spans="12:13" x14ac:dyDescent="0.35">
      <c r="L7053" s="27" t="s">
        <v>17069</v>
      </c>
      <c r="M7053" s="2">
        <v>4017.7483999999999</v>
      </c>
    </row>
    <row r="7054" spans="12:13" x14ac:dyDescent="0.35">
      <c r="L7054" s="27" t="s">
        <v>11367</v>
      </c>
      <c r="M7054" s="2">
        <v>4017.5318000000002</v>
      </c>
    </row>
    <row r="7055" spans="12:13" x14ac:dyDescent="0.35">
      <c r="L7055" s="27" t="s">
        <v>1941</v>
      </c>
      <c r="M7055" s="2">
        <v>4017.0249000000003</v>
      </c>
    </row>
    <row r="7056" spans="12:13" x14ac:dyDescent="0.35">
      <c r="L7056" s="27" t="s">
        <v>4377</v>
      </c>
      <c r="M7056" s="2">
        <v>4014.4227999999998</v>
      </c>
    </row>
    <row r="7057" spans="12:13" x14ac:dyDescent="0.35">
      <c r="L7057" s="27" t="s">
        <v>756</v>
      </c>
      <c r="M7057" s="2">
        <v>4014.4227999999998</v>
      </c>
    </row>
    <row r="7058" spans="12:13" x14ac:dyDescent="0.35">
      <c r="L7058" s="27" t="s">
        <v>3267</v>
      </c>
      <c r="M7058" s="2">
        <v>4013.9874</v>
      </c>
    </row>
    <row r="7059" spans="12:13" x14ac:dyDescent="0.35">
      <c r="L7059" s="27" t="s">
        <v>16305</v>
      </c>
      <c r="M7059" s="2">
        <v>4011.7485000000001</v>
      </c>
    </row>
    <row r="7060" spans="12:13" x14ac:dyDescent="0.35">
      <c r="L7060" s="27" t="s">
        <v>9104</v>
      </c>
      <c r="M7060" s="2">
        <v>4011.2488000000003</v>
      </c>
    </row>
    <row r="7061" spans="12:13" x14ac:dyDescent="0.35">
      <c r="L7061" s="27" t="s">
        <v>9391</v>
      </c>
      <c r="M7061" s="2">
        <v>4011.2235000000001</v>
      </c>
    </row>
    <row r="7062" spans="12:13" x14ac:dyDescent="0.35">
      <c r="L7062" s="27" t="s">
        <v>7485</v>
      </c>
      <c r="M7062" s="2">
        <v>4010.5912000000003</v>
      </c>
    </row>
    <row r="7063" spans="12:13" x14ac:dyDescent="0.35">
      <c r="L7063" s="27" t="s">
        <v>16302</v>
      </c>
      <c r="M7063" s="2">
        <v>4005.1086</v>
      </c>
    </row>
    <row r="7064" spans="12:13" x14ac:dyDescent="0.35">
      <c r="L7064" s="27" t="s">
        <v>10290</v>
      </c>
      <c r="M7064" s="2">
        <v>4004.4666000000002</v>
      </c>
    </row>
    <row r="7065" spans="12:13" x14ac:dyDescent="0.35">
      <c r="L7065" s="27" t="s">
        <v>4901</v>
      </c>
      <c r="M7065" s="2">
        <v>4003.9911000000002</v>
      </c>
    </row>
    <row r="7066" spans="12:13" x14ac:dyDescent="0.35">
      <c r="L7066" s="27" t="s">
        <v>17970</v>
      </c>
      <c r="M7066" s="2">
        <v>4003.3265999999999</v>
      </c>
    </row>
    <row r="7067" spans="12:13" x14ac:dyDescent="0.35">
      <c r="L7067" s="27" t="s">
        <v>13466</v>
      </c>
      <c r="M7067" s="2">
        <v>3999.9611</v>
      </c>
    </row>
    <row r="7068" spans="12:13" x14ac:dyDescent="0.35">
      <c r="L7068" s="27" t="s">
        <v>6559</v>
      </c>
      <c r="M7068" s="2">
        <v>3998.2069000000001</v>
      </c>
    </row>
    <row r="7069" spans="12:13" x14ac:dyDescent="0.35">
      <c r="L7069" s="27" t="s">
        <v>4150</v>
      </c>
      <c r="M7069" s="2">
        <v>3997.0310999999997</v>
      </c>
    </row>
    <row r="7070" spans="12:13" x14ac:dyDescent="0.35">
      <c r="L7070" s="27" t="s">
        <v>17596</v>
      </c>
      <c r="M7070" s="2">
        <v>3994.0715</v>
      </c>
    </row>
    <row r="7071" spans="12:13" x14ac:dyDescent="0.35">
      <c r="L7071" s="27" t="s">
        <v>10901</v>
      </c>
      <c r="M7071" s="2">
        <v>3993.8348000000001</v>
      </c>
    </row>
    <row r="7072" spans="12:13" x14ac:dyDescent="0.35">
      <c r="L7072" s="27" t="s">
        <v>8022</v>
      </c>
      <c r="M7072" s="2">
        <v>3993.5230000000001</v>
      </c>
    </row>
    <row r="7073" spans="12:13" x14ac:dyDescent="0.35">
      <c r="L7073" s="27" t="s">
        <v>12062</v>
      </c>
      <c r="M7073" s="2">
        <v>3992.5191</v>
      </c>
    </row>
    <row r="7074" spans="12:13" x14ac:dyDescent="0.35">
      <c r="L7074" s="27" t="s">
        <v>359</v>
      </c>
      <c r="M7074" s="2">
        <v>3991.2209000000003</v>
      </c>
    </row>
    <row r="7075" spans="12:13" x14ac:dyDescent="0.35">
      <c r="L7075" s="27" t="s">
        <v>6713</v>
      </c>
      <c r="M7075" s="2">
        <v>3989.5982000000004</v>
      </c>
    </row>
    <row r="7076" spans="12:13" x14ac:dyDescent="0.35">
      <c r="L7076" s="27" t="s">
        <v>18417</v>
      </c>
      <c r="M7076" s="2">
        <v>3985.1125999999999</v>
      </c>
    </row>
    <row r="7077" spans="12:13" x14ac:dyDescent="0.35">
      <c r="L7077" s="27" t="s">
        <v>7244</v>
      </c>
      <c r="M7077" s="2">
        <v>3984.9441000000002</v>
      </c>
    </row>
    <row r="7078" spans="12:13" x14ac:dyDescent="0.35">
      <c r="L7078" s="27" t="s">
        <v>6770</v>
      </c>
      <c r="M7078" s="2">
        <v>3984.6637999999998</v>
      </c>
    </row>
    <row r="7079" spans="12:13" x14ac:dyDescent="0.35">
      <c r="L7079" s="27" t="s">
        <v>17142</v>
      </c>
      <c r="M7079" s="2">
        <v>3984.5362999999998</v>
      </c>
    </row>
    <row r="7080" spans="12:13" x14ac:dyDescent="0.35">
      <c r="L7080" s="27" t="s">
        <v>6782</v>
      </c>
      <c r="M7080" s="2">
        <v>3984.2397000000001</v>
      </c>
    </row>
    <row r="7081" spans="12:13" x14ac:dyDescent="0.35">
      <c r="L7081" s="27" t="s">
        <v>13125</v>
      </c>
      <c r="M7081" s="2">
        <v>3982.9879000000001</v>
      </c>
    </row>
    <row r="7082" spans="12:13" x14ac:dyDescent="0.35">
      <c r="L7082" s="27" t="s">
        <v>6661</v>
      </c>
      <c r="M7082" s="2">
        <v>3980.2143000000001</v>
      </c>
    </row>
    <row r="7083" spans="12:13" x14ac:dyDescent="0.35">
      <c r="L7083" s="27" t="s">
        <v>3510</v>
      </c>
      <c r="M7083" s="2">
        <v>3976.2012</v>
      </c>
    </row>
    <row r="7084" spans="12:13" x14ac:dyDescent="0.35">
      <c r="L7084" s="27" t="s">
        <v>5096</v>
      </c>
      <c r="M7084" s="2">
        <v>3971.9591</v>
      </c>
    </row>
    <row r="7085" spans="12:13" x14ac:dyDescent="0.35">
      <c r="L7085" s="27" t="s">
        <v>2514</v>
      </c>
      <c r="M7085" s="2">
        <v>3970.0492000000004</v>
      </c>
    </row>
    <row r="7086" spans="12:13" x14ac:dyDescent="0.35">
      <c r="L7086" s="27" t="s">
        <v>15085</v>
      </c>
      <c r="M7086" s="2">
        <v>3968.5920999999998</v>
      </c>
    </row>
    <row r="7087" spans="12:13" x14ac:dyDescent="0.35">
      <c r="L7087" s="27" t="s">
        <v>1412</v>
      </c>
      <c r="M7087" s="2">
        <v>3968.1279999999997</v>
      </c>
    </row>
    <row r="7088" spans="12:13" x14ac:dyDescent="0.35">
      <c r="L7088" s="27" t="s">
        <v>10905</v>
      </c>
      <c r="M7088" s="2">
        <v>3968.0610000000001</v>
      </c>
    </row>
    <row r="7089" spans="12:13" x14ac:dyDescent="0.35">
      <c r="L7089" s="27" t="s">
        <v>2120</v>
      </c>
      <c r="M7089" s="2">
        <v>3967.9018000000001</v>
      </c>
    </row>
    <row r="7090" spans="12:13" x14ac:dyDescent="0.35">
      <c r="L7090" s="27" t="s">
        <v>9128</v>
      </c>
      <c r="M7090" s="2">
        <v>3965.2509999999997</v>
      </c>
    </row>
    <row r="7091" spans="12:13" x14ac:dyDescent="0.35">
      <c r="L7091" s="27" t="s">
        <v>8414</v>
      </c>
      <c r="M7091" s="2">
        <v>3962.7442000000001</v>
      </c>
    </row>
    <row r="7092" spans="12:13" x14ac:dyDescent="0.35">
      <c r="L7092" s="27" t="s">
        <v>2189</v>
      </c>
      <c r="M7092" s="2">
        <v>3956.9121</v>
      </c>
    </row>
    <row r="7093" spans="12:13" x14ac:dyDescent="0.35">
      <c r="L7093" s="27" t="s">
        <v>12553</v>
      </c>
      <c r="M7093" s="2">
        <v>3955.2507999999998</v>
      </c>
    </row>
    <row r="7094" spans="12:13" x14ac:dyDescent="0.35">
      <c r="L7094" s="27" t="s">
        <v>1777</v>
      </c>
      <c r="M7094" s="2">
        <v>3955.1835999999998</v>
      </c>
    </row>
    <row r="7095" spans="12:13" x14ac:dyDescent="0.35">
      <c r="L7095" s="27" t="s">
        <v>3829</v>
      </c>
      <c r="M7095" s="2">
        <v>3954.7265999999995</v>
      </c>
    </row>
    <row r="7096" spans="12:13" x14ac:dyDescent="0.35">
      <c r="L7096" s="27" t="s">
        <v>4681</v>
      </c>
      <c r="M7096" s="2">
        <v>3954.3665000000001</v>
      </c>
    </row>
    <row r="7097" spans="12:13" x14ac:dyDescent="0.35">
      <c r="L7097" s="27" t="s">
        <v>12105</v>
      </c>
      <c r="M7097" s="2">
        <v>3952.0094999999997</v>
      </c>
    </row>
    <row r="7098" spans="12:13" x14ac:dyDescent="0.35">
      <c r="L7098" s="27" t="s">
        <v>15912</v>
      </c>
      <c r="M7098" s="2">
        <v>3951.3391000000001</v>
      </c>
    </row>
    <row r="7099" spans="12:13" x14ac:dyDescent="0.35">
      <c r="L7099" s="27" t="s">
        <v>9870</v>
      </c>
      <c r="M7099" s="2">
        <v>3950.9231</v>
      </c>
    </row>
    <row r="7100" spans="12:13" x14ac:dyDescent="0.35">
      <c r="L7100" s="27" t="s">
        <v>16014</v>
      </c>
      <c r="M7100" s="2">
        <v>3950.1486000000009</v>
      </c>
    </row>
    <row r="7101" spans="12:13" x14ac:dyDescent="0.35">
      <c r="L7101" s="27" t="s">
        <v>9949</v>
      </c>
      <c r="M7101" s="2">
        <v>3948.9157</v>
      </c>
    </row>
    <row r="7102" spans="12:13" x14ac:dyDescent="0.35">
      <c r="L7102" s="27" t="s">
        <v>10651</v>
      </c>
      <c r="M7102" s="2">
        <v>3948.8368</v>
      </c>
    </row>
    <row r="7103" spans="12:13" x14ac:dyDescent="0.35">
      <c r="L7103" s="27" t="s">
        <v>6675</v>
      </c>
      <c r="M7103" s="2">
        <v>3947.4850000000001</v>
      </c>
    </row>
    <row r="7104" spans="12:13" x14ac:dyDescent="0.35">
      <c r="L7104" s="27" t="s">
        <v>16685</v>
      </c>
      <c r="M7104" s="2">
        <v>3941.9381000000008</v>
      </c>
    </row>
    <row r="7105" spans="12:13" x14ac:dyDescent="0.35">
      <c r="L7105" s="27" t="s">
        <v>3190</v>
      </c>
      <c r="M7105" s="2">
        <v>3940.4557</v>
      </c>
    </row>
    <row r="7106" spans="12:13" x14ac:dyDescent="0.35">
      <c r="L7106" s="27" t="s">
        <v>9168</v>
      </c>
      <c r="M7106" s="2">
        <v>3940.3790999999997</v>
      </c>
    </row>
    <row r="7107" spans="12:13" x14ac:dyDescent="0.35">
      <c r="L7107" s="27" t="s">
        <v>3370</v>
      </c>
      <c r="M7107" s="2">
        <v>3937.0839000000001</v>
      </c>
    </row>
    <row r="7108" spans="12:13" x14ac:dyDescent="0.35">
      <c r="L7108" s="27" t="s">
        <v>9494</v>
      </c>
      <c r="M7108" s="2">
        <v>3936.8498</v>
      </c>
    </row>
    <row r="7109" spans="12:13" x14ac:dyDescent="0.35">
      <c r="L7109" s="27" t="s">
        <v>7070</v>
      </c>
      <c r="M7109" s="2">
        <v>3936.4750999999997</v>
      </c>
    </row>
    <row r="7110" spans="12:13" x14ac:dyDescent="0.35">
      <c r="L7110" s="27" t="s">
        <v>7088</v>
      </c>
      <c r="M7110" s="2">
        <v>3936.3344999999999</v>
      </c>
    </row>
    <row r="7111" spans="12:13" x14ac:dyDescent="0.35">
      <c r="L7111" s="27" t="s">
        <v>4715</v>
      </c>
      <c r="M7111" s="2">
        <v>3935.9969999999998</v>
      </c>
    </row>
    <row r="7112" spans="12:13" x14ac:dyDescent="0.35">
      <c r="L7112" s="27" t="s">
        <v>11517</v>
      </c>
      <c r="M7112" s="2">
        <v>3932.6727999999998</v>
      </c>
    </row>
    <row r="7113" spans="12:13" x14ac:dyDescent="0.35">
      <c r="L7113" s="27" t="s">
        <v>2429</v>
      </c>
      <c r="M7113" s="2">
        <v>3930.3535999999999</v>
      </c>
    </row>
    <row r="7114" spans="12:13" x14ac:dyDescent="0.35">
      <c r="L7114" s="27" t="s">
        <v>10993</v>
      </c>
      <c r="M7114" s="2">
        <v>3928.0965999999999</v>
      </c>
    </row>
    <row r="7115" spans="12:13" x14ac:dyDescent="0.35">
      <c r="L7115" s="27" t="s">
        <v>13349</v>
      </c>
      <c r="M7115" s="2">
        <v>3927.6008999999999</v>
      </c>
    </row>
    <row r="7116" spans="12:13" x14ac:dyDescent="0.35">
      <c r="L7116" s="27" t="s">
        <v>14594</v>
      </c>
      <c r="M7116" s="2">
        <v>3926.808</v>
      </c>
    </row>
    <row r="7117" spans="12:13" x14ac:dyDescent="0.35">
      <c r="L7117" s="27" t="s">
        <v>9742</v>
      </c>
      <c r="M7117" s="2">
        <v>3926.808</v>
      </c>
    </row>
    <row r="7118" spans="12:13" x14ac:dyDescent="0.35">
      <c r="L7118" s="27" t="s">
        <v>9381</v>
      </c>
      <c r="M7118" s="2">
        <v>3926.808</v>
      </c>
    </row>
    <row r="7119" spans="12:13" x14ac:dyDescent="0.35">
      <c r="L7119" s="27" t="s">
        <v>3860</v>
      </c>
      <c r="M7119" s="2">
        <v>3926.808</v>
      </c>
    </row>
    <row r="7120" spans="12:13" x14ac:dyDescent="0.35">
      <c r="L7120" s="27" t="s">
        <v>2083</v>
      </c>
      <c r="M7120" s="2">
        <v>3922.6648</v>
      </c>
    </row>
    <row r="7121" spans="12:13" x14ac:dyDescent="0.35">
      <c r="L7121" s="27" t="s">
        <v>8909</v>
      </c>
      <c r="M7121" s="2">
        <v>3922.5407</v>
      </c>
    </row>
    <row r="7122" spans="12:13" x14ac:dyDescent="0.35">
      <c r="L7122" s="27" t="s">
        <v>6486</v>
      </c>
      <c r="M7122" s="2">
        <v>3914.3114999999998</v>
      </c>
    </row>
    <row r="7123" spans="12:13" x14ac:dyDescent="0.35">
      <c r="L7123" s="27" t="s">
        <v>12857</v>
      </c>
      <c r="M7123" s="2">
        <v>3913.1057000000001</v>
      </c>
    </row>
    <row r="7124" spans="12:13" x14ac:dyDescent="0.35">
      <c r="L7124" s="27" t="s">
        <v>15517</v>
      </c>
      <c r="M7124" s="2">
        <v>3907.1172999999999</v>
      </c>
    </row>
    <row r="7125" spans="12:13" x14ac:dyDescent="0.35">
      <c r="L7125" s="27" t="s">
        <v>12277</v>
      </c>
      <c r="M7125" s="2">
        <v>3902.6280999999999</v>
      </c>
    </row>
    <row r="7126" spans="12:13" x14ac:dyDescent="0.35">
      <c r="L7126" s="27" t="s">
        <v>5414</v>
      </c>
      <c r="M7126" s="2">
        <v>3899.2343999999998</v>
      </c>
    </row>
    <row r="7127" spans="12:13" x14ac:dyDescent="0.35">
      <c r="L7127" s="27" t="s">
        <v>3883</v>
      </c>
      <c r="M7127" s="2">
        <v>3897.3991000000001</v>
      </c>
    </row>
    <row r="7128" spans="12:13" x14ac:dyDescent="0.35">
      <c r="L7128" s="27" t="s">
        <v>6786</v>
      </c>
      <c r="M7128" s="2">
        <v>3896.3635000000004</v>
      </c>
    </row>
    <row r="7129" spans="12:13" x14ac:dyDescent="0.35">
      <c r="L7129" s="27" t="s">
        <v>4759</v>
      </c>
      <c r="M7129" s="2">
        <v>3894.8887999999997</v>
      </c>
    </row>
    <row r="7130" spans="12:13" x14ac:dyDescent="0.35">
      <c r="L7130" s="27" t="s">
        <v>13848</v>
      </c>
      <c r="M7130" s="2">
        <v>3891.9</v>
      </c>
    </row>
    <row r="7131" spans="12:13" x14ac:dyDescent="0.35">
      <c r="L7131" s="27" t="s">
        <v>12283</v>
      </c>
      <c r="M7131" s="2">
        <v>3891.1473999999998</v>
      </c>
    </row>
    <row r="7132" spans="12:13" x14ac:dyDescent="0.35">
      <c r="L7132" s="27" t="s">
        <v>15533</v>
      </c>
      <c r="M7132" s="2">
        <v>3890.2838000000002</v>
      </c>
    </row>
    <row r="7133" spans="12:13" x14ac:dyDescent="0.35">
      <c r="L7133" s="27" t="s">
        <v>10063</v>
      </c>
      <c r="M7133" s="2">
        <v>3887.0800000000004</v>
      </c>
    </row>
    <row r="7134" spans="12:13" x14ac:dyDescent="0.35">
      <c r="L7134" s="27" t="s">
        <v>10613</v>
      </c>
      <c r="M7134" s="2">
        <v>3885.7287999999999</v>
      </c>
    </row>
    <row r="7135" spans="12:13" x14ac:dyDescent="0.35">
      <c r="L7135" s="27" t="s">
        <v>17046</v>
      </c>
      <c r="M7135" s="2">
        <v>3885.7035999999998</v>
      </c>
    </row>
    <row r="7136" spans="12:13" x14ac:dyDescent="0.35">
      <c r="L7136" s="27" t="s">
        <v>4564</v>
      </c>
      <c r="M7136" s="2">
        <v>3880.2126000000003</v>
      </c>
    </row>
    <row r="7137" spans="12:13" x14ac:dyDescent="0.35">
      <c r="L7137" s="27" t="s">
        <v>12096</v>
      </c>
      <c r="M7137" s="2">
        <v>3876.9756000000002</v>
      </c>
    </row>
    <row r="7138" spans="12:13" x14ac:dyDescent="0.35">
      <c r="L7138" s="27" t="s">
        <v>5896</v>
      </c>
      <c r="M7138" s="2">
        <v>3876.2737999999995</v>
      </c>
    </row>
    <row r="7139" spans="12:13" x14ac:dyDescent="0.35">
      <c r="L7139" s="27" t="s">
        <v>17947</v>
      </c>
      <c r="M7139" s="2">
        <v>3871.3728000000001</v>
      </c>
    </row>
    <row r="7140" spans="12:13" x14ac:dyDescent="0.35">
      <c r="L7140" s="27" t="s">
        <v>14987</v>
      </c>
      <c r="M7140" s="2">
        <v>3871.2489999999993</v>
      </c>
    </row>
    <row r="7141" spans="12:13" x14ac:dyDescent="0.35">
      <c r="L7141" s="27" t="s">
        <v>1499</v>
      </c>
      <c r="M7141" s="2">
        <v>3868.6309000000001</v>
      </c>
    </row>
    <row r="7142" spans="12:13" x14ac:dyDescent="0.35">
      <c r="L7142" s="27" t="s">
        <v>12084</v>
      </c>
      <c r="M7142" s="2">
        <v>3867.317</v>
      </c>
    </row>
    <row r="7143" spans="12:13" x14ac:dyDescent="0.35">
      <c r="L7143" s="27" t="s">
        <v>8263</v>
      </c>
      <c r="M7143" s="2">
        <v>3861.8897999999999</v>
      </c>
    </row>
    <row r="7144" spans="12:13" x14ac:dyDescent="0.35">
      <c r="L7144" s="27" t="s">
        <v>6720</v>
      </c>
      <c r="M7144" s="2">
        <v>3859.8795</v>
      </c>
    </row>
    <row r="7145" spans="12:13" x14ac:dyDescent="0.35">
      <c r="L7145" s="27" t="s">
        <v>6939</v>
      </c>
      <c r="M7145" s="2">
        <v>3859.6886999999997</v>
      </c>
    </row>
    <row r="7146" spans="12:13" x14ac:dyDescent="0.35">
      <c r="L7146" s="27" t="s">
        <v>2676</v>
      </c>
      <c r="M7146" s="2">
        <v>3858.8318000000004</v>
      </c>
    </row>
    <row r="7147" spans="12:13" x14ac:dyDescent="0.35">
      <c r="L7147" s="27" t="s">
        <v>17413</v>
      </c>
      <c r="M7147" s="2">
        <v>3858.4144000000001</v>
      </c>
    </row>
    <row r="7148" spans="12:13" x14ac:dyDescent="0.35">
      <c r="L7148" s="27" t="s">
        <v>7679</v>
      </c>
      <c r="M7148" s="2">
        <v>3856.7809999999999</v>
      </c>
    </row>
    <row r="7149" spans="12:13" x14ac:dyDescent="0.35">
      <c r="L7149" s="27" t="s">
        <v>5278</v>
      </c>
      <c r="M7149" s="2">
        <v>3853.0879999999997</v>
      </c>
    </row>
    <row r="7150" spans="12:13" x14ac:dyDescent="0.35">
      <c r="L7150" s="27" t="s">
        <v>955</v>
      </c>
      <c r="M7150" s="2">
        <v>3852.9573</v>
      </c>
    </row>
    <row r="7151" spans="12:13" x14ac:dyDescent="0.35">
      <c r="L7151" s="27" t="s">
        <v>15398</v>
      </c>
      <c r="M7151" s="2">
        <v>3851.6842000000001</v>
      </c>
    </row>
    <row r="7152" spans="12:13" x14ac:dyDescent="0.35">
      <c r="L7152" s="27" t="s">
        <v>6128</v>
      </c>
      <c r="M7152" s="2">
        <v>3851.6842000000001</v>
      </c>
    </row>
    <row r="7153" spans="12:13" x14ac:dyDescent="0.35">
      <c r="L7153" s="27" t="s">
        <v>7393</v>
      </c>
      <c r="M7153" s="2">
        <v>3851.5814999999998</v>
      </c>
    </row>
    <row r="7154" spans="12:13" x14ac:dyDescent="0.35">
      <c r="L7154" s="27" t="s">
        <v>5346</v>
      </c>
      <c r="M7154" s="2">
        <v>3851.5814999999998</v>
      </c>
    </row>
    <row r="7155" spans="12:13" x14ac:dyDescent="0.35">
      <c r="L7155" s="27" t="s">
        <v>18065</v>
      </c>
      <c r="M7155" s="2">
        <v>3851.5419000000002</v>
      </c>
    </row>
    <row r="7156" spans="12:13" x14ac:dyDescent="0.35">
      <c r="L7156" s="27" t="s">
        <v>2510</v>
      </c>
      <c r="M7156" s="2">
        <v>3851.4369999999999</v>
      </c>
    </row>
    <row r="7157" spans="12:13" x14ac:dyDescent="0.35">
      <c r="L7157" s="27" t="s">
        <v>2433</v>
      </c>
      <c r="M7157" s="2">
        <v>3851.3773000000001</v>
      </c>
    </row>
    <row r="7158" spans="12:13" x14ac:dyDescent="0.35">
      <c r="L7158" s="27" t="s">
        <v>9333</v>
      </c>
      <c r="M7158" s="2">
        <v>3850.4508000000001</v>
      </c>
    </row>
    <row r="7159" spans="12:13" x14ac:dyDescent="0.35">
      <c r="L7159" s="27" t="s">
        <v>7990</v>
      </c>
      <c r="M7159" s="2">
        <v>3844.1110000000003</v>
      </c>
    </row>
    <row r="7160" spans="12:13" x14ac:dyDescent="0.35">
      <c r="L7160" s="27" t="s">
        <v>11915</v>
      </c>
      <c r="M7160" s="2">
        <v>3843.2714000000001</v>
      </c>
    </row>
    <row r="7161" spans="12:13" x14ac:dyDescent="0.35">
      <c r="L7161" s="27" t="s">
        <v>15492</v>
      </c>
      <c r="M7161" s="2">
        <v>3842.7385999999997</v>
      </c>
    </row>
    <row r="7162" spans="12:13" x14ac:dyDescent="0.35">
      <c r="L7162" s="27" t="s">
        <v>17383</v>
      </c>
      <c r="M7162" s="2">
        <v>3840.779</v>
      </c>
    </row>
    <row r="7163" spans="12:13" x14ac:dyDescent="0.35">
      <c r="L7163" s="27" t="s">
        <v>6364</v>
      </c>
      <c r="M7163" s="2">
        <v>3840.7411999999999</v>
      </c>
    </row>
    <row r="7164" spans="12:13" x14ac:dyDescent="0.35">
      <c r="L7164" s="27" t="s">
        <v>396</v>
      </c>
      <c r="M7164" s="2">
        <v>3837.8361</v>
      </c>
    </row>
    <row r="7165" spans="12:13" x14ac:dyDescent="0.35">
      <c r="L7165" s="27" t="s">
        <v>4614</v>
      </c>
      <c r="M7165" s="2">
        <v>3837.2377999999999</v>
      </c>
    </row>
    <row r="7166" spans="12:13" x14ac:dyDescent="0.35">
      <c r="L7166" s="27" t="s">
        <v>2024</v>
      </c>
      <c r="M7166" s="2">
        <v>3836.8635999999997</v>
      </c>
    </row>
    <row r="7167" spans="12:13" x14ac:dyDescent="0.35">
      <c r="L7167" s="27" t="s">
        <v>10622</v>
      </c>
      <c r="M7167" s="2">
        <v>3836.2919999999999</v>
      </c>
    </row>
    <row r="7168" spans="12:13" x14ac:dyDescent="0.35">
      <c r="L7168" s="27" t="s">
        <v>741</v>
      </c>
      <c r="M7168" s="2">
        <v>3834.3458999999989</v>
      </c>
    </row>
    <row r="7169" spans="12:13" x14ac:dyDescent="0.35">
      <c r="L7169" s="27" t="s">
        <v>14874</v>
      </c>
      <c r="M7169" s="2">
        <v>3833.7858999999999</v>
      </c>
    </row>
    <row r="7170" spans="12:13" x14ac:dyDescent="0.35">
      <c r="L7170" s="27" t="s">
        <v>2509</v>
      </c>
      <c r="M7170" s="2">
        <v>3833.2668000000003</v>
      </c>
    </row>
    <row r="7171" spans="12:13" x14ac:dyDescent="0.35">
      <c r="L7171" s="27" t="s">
        <v>6324</v>
      </c>
      <c r="M7171" s="2">
        <v>3832.6173999999996</v>
      </c>
    </row>
    <row r="7172" spans="12:13" x14ac:dyDescent="0.35">
      <c r="L7172" s="27" t="s">
        <v>15073</v>
      </c>
      <c r="M7172" s="2">
        <v>3830.8497999999995</v>
      </c>
    </row>
    <row r="7173" spans="12:13" x14ac:dyDescent="0.35">
      <c r="L7173" s="27" t="s">
        <v>11731</v>
      </c>
      <c r="M7173" s="2">
        <v>3826.9972000000002</v>
      </c>
    </row>
    <row r="7174" spans="12:13" x14ac:dyDescent="0.35">
      <c r="L7174" s="27" t="s">
        <v>16170</v>
      </c>
      <c r="M7174" s="2">
        <v>3826.5553</v>
      </c>
    </row>
    <row r="7175" spans="12:13" x14ac:dyDescent="0.35">
      <c r="L7175" s="27" t="s">
        <v>5332</v>
      </c>
      <c r="M7175" s="2">
        <v>3822.7752</v>
      </c>
    </row>
    <row r="7176" spans="12:13" x14ac:dyDescent="0.35">
      <c r="L7176" s="27" t="s">
        <v>7661</v>
      </c>
      <c r="M7176" s="2">
        <v>3820.0176999999999</v>
      </c>
    </row>
    <row r="7177" spans="12:13" x14ac:dyDescent="0.35">
      <c r="L7177" s="27" t="s">
        <v>12831</v>
      </c>
      <c r="M7177" s="2">
        <v>3814.2548000000002</v>
      </c>
    </row>
    <row r="7178" spans="12:13" x14ac:dyDescent="0.35">
      <c r="L7178" s="27" t="s">
        <v>8471</v>
      </c>
      <c r="M7178" s="2">
        <v>3814.2548000000002</v>
      </c>
    </row>
    <row r="7179" spans="12:13" x14ac:dyDescent="0.35">
      <c r="L7179" s="27" t="s">
        <v>7723</v>
      </c>
      <c r="M7179" s="2">
        <v>3814.2548000000002</v>
      </c>
    </row>
    <row r="7180" spans="12:13" x14ac:dyDescent="0.35">
      <c r="L7180" s="27" t="s">
        <v>11435</v>
      </c>
      <c r="M7180" s="2">
        <v>3811.1837999999998</v>
      </c>
    </row>
    <row r="7181" spans="12:13" x14ac:dyDescent="0.35">
      <c r="L7181" s="27" t="s">
        <v>1725</v>
      </c>
      <c r="M7181" s="2">
        <v>3808.9330999999997</v>
      </c>
    </row>
    <row r="7182" spans="12:13" x14ac:dyDescent="0.35">
      <c r="L7182" s="27" t="s">
        <v>9699</v>
      </c>
      <c r="M7182" s="2">
        <v>3806.5171999999998</v>
      </c>
    </row>
    <row r="7183" spans="12:13" x14ac:dyDescent="0.35">
      <c r="L7183" s="27" t="s">
        <v>4453</v>
      </c>
      <c r="M7183" s="2">
        <v>3806.2191000000003</v>
      </c>
    </row>
    <row r="7184" spans="12:13" x14ac:dyDescent="0.35">
      <c r="L7184" s="27" t="s">
        <v>8354</v>
      </c>
      <c r="M7184" s="2">
        <v>3805.4616000000001</v>
      </c>
    </row>
    <row r="7185" spans="12:13" x14ac:dyDescent="0.35">
      <c r="L7185" s="27" t="s">
        <v>10924</v>
      </c>
      <c r="M7185" s="2">
        <v>3799.8591000000001</v>
      </c>
    </row>
    <row r="7186" spans="12:13" x14ac:dyDescent="0.35">
      <c r="L7186" s="27" t="s">
        <v>11492</v>
      </c>
      <c r="M7186" s="2">
        <v>3799.5126</v>
      </c>
    </row>
    <row r="7187" spans="12:13" x14ac:dyDescent="0.35">
      <c r="L7187" s="27" t="s">
        <v>12616</v>
      </c>
      <c r="M7187" s="2">
        <v>3799.0113999999999</v>
      </c>
    </row>
    <row r="7188" spans="12:13" x14ac:dyDescent="0.35">
      <c r="L7188" s="27" t="s">
        <v>646</v>
      </c>
      <c r="M7188" s="2">
        <v>3798.9263999999998</v>
      </c>
    </row>
    <row r="7189" spans="12:13" x14ac:dyDescent="0.35">
      <c r="L7189" s="27" t="s">
        <v>6385</v>
      </c>
      <c r="M7189" s="2">
        <v>3798.114</v>
      </c>
    </row>
    <row r="7190" spans="12:13" x14ac:dyDescent="0.35">
      <c r="L7190" s="27" t="s">
        <v>7319</v>
      </c>
      <c r="M7190" s="2">
        <v>3796.9715999999999</v>
      </c>
    </row>
    <row r="7191" spans="12:13" x14ac:dyDescent="0.35">
      <c r="L7191" s="27" t="s">
        <v>2119</v>
      </c>
      <c r="M7191" s="2">
        <v>3795.8900000000003</v>
      </c>
    </row>
    <row r="7192" spans="12:13" x14ac:dyDescent="0.35">
      <c r="L7192" s="27" t="s">
        <v>6146</v>
      </c>
      <c r="M7192" s="2">
        <v>3791.3639000000003</v>
      </c>
    </row>
    <row r="7193" spans="12:13" x14ac:dyDescent="0.35">
      <c r="L7193" s="27" t="s">
        <v>16596</v>
      </c>
      <c r="M7193" s="2">
        <v>3790.9498000000003</v>
      </c>
    </row>
    <row r="7194" spans="12:13" x14ac:dyDescent="0.35">
      <c r="L7194" s="27" t="s">
        <v>2541</v>
      </c>
      <c r="M7194" s="2">
        <v>3789.7284999999997</v>
      </c>
    </row>
    <row r="7195" spans="12:13" x14ac:dyDescent="0.35">
      <c r="L7195" s="27" t="s">
        <v>8973</v>
      </c>
      <c r="M7195" s="2">
        <v>3787.8586999999998</v>
      </c>
    </row>
    <row r="7196" spans="12:13" x14ac:dyDescent="0.35">
      <c r="L7196" s="27" t="s">
        <v>2015</v>
      </c>
      <c r="M7196" s="2">
        <v>3787.0326999999997</v>
      </c>
    </row>
    <row r="7197" spans="12:13" x14ac:dyDescent="0.35">
      <c r="L7197" s="27" t="s">
        <v>5861</v>
      </c>
      <c r="M7197" s="2">
        <v>3786.7219</v>
      </c>
    </row>
    <row r="7198" spans="12:13" x14ac:dyDescent="0.35">
      <c r="L7198" s="27" t="s">
        <v>3846</v>
      </c>
      <c r="M7198" s="2">
        <v>3784.6779999999999</v>
      </c>
    </row>
    <row r="7199" spans="12:13" x14ac:dyDescent="0.35">
      <c r="L7199" s="27" t="s">
        <v>4202</v>
      </c>
      <c r="M7199" s="2">
        <v>3781.2278000000001</v>
      </c>
    </row>
    <row r="7200" spans="12:13" x14ac:dyDescent="0.35">
      <c r="L7200" s="27" t="s">
        <v>7063</v>
      </c>
      <c r="M7200" s="2">
        <v>3779.9727000000003</v>
      </c>
    </row>
    <row r="7201" spans="12:13" x14ac:dyDescent="0.35">
      <c r="L7201" s="27" t="s">
        <v>13215</v>
      </c>
      <c r="M7201" s="2">
        <v>3779.9027000000001</v>
      </c>
    </row>
    <row r="7202" spans="12:13" x14ac:dyDescent="0.35">
      <c r="L7202" s="27" t="s">
        <v>995</v>
      </c>
      <c r="M7202" s="2">
        <v>3778.9679000000006</v>
      </c>
    </row>
    <row r="7203" spans="12:13" x14ac:dyDescent="0.35">
      <c r="L7203" s="27" t="s">
        <v>6224</v>
      </c>
      <c r="M7203" s="2">
        <v>3778.7734999999998</v>
      </c>
    </row>
    <row r="7204" spans="12:13" x14ac:dyDescent="0.35">
      <c r="L7204" s="27" t="s">
        <v>16852</v>
      </c>
      <c r="M7204" s="2">
        <v>3778.5757000000003</v>
      </c>
    </row>
    <row r="7205" spans="12:13" x14ac:dyDescent="0.35">
      <c r="L7205" s="27" t="s">
        <v>14893</v>
      </c>
      <c r="M7205" s="2">
        <v>3777.0216999999998</v>
      </c>
    </row>
    <row r="7206" spans="12:13" x14ac:dyDescent="0.35">
      <c r="L7206" s="27" t="s">
        <v>15689</v>
      </c>
      <c r="M7206" s="2">
        <v>3776.5911000000001</v>
      </c>
    </row>
    <row r="7207" spans="12:13" x14ac:dyDescent="0.35">
      <c r="L7207" s="27" t="s">
        <v>4666</v>
      </c>
      <c r="M7207" s="2">
        <v>3776.5632000000001</v>
      </c>
    </row>
    <row r="7208" spans="12:13" x14ac:dyDescent="0.35">
      <c r="L7208" s="27" t="s">
        <v>17292</v>
      </c>
      <c r="M7208" s="2">
        <v>3775.8607999999999</v>
      </c>
    </row>
    <row r="7209" spans="12:13" x14ac:dyDescent="0.35">
      <c r="L7209" s="27" t="s">
        <v>12307</v>
      </c>
      <c r="M7209" s="2">
        <v>3774.6592000000005</v>
      </c>
    </row>
    <row r="7210" spans="12:13" x14ac:dyDescent="0.35">
      <c r="L7210" s="27" t="s">
        <v>2879</v>
      </c>
      <c r="M7210" s="2">
        <v>3774.2750000000001</v>
      </c>
    </row>
    <row r="7211" spans="12:13" x14ac:dyDescent="0.35">
      <c r="L7211" s="27" t="s">
        <v>6406</v>
      </c>
      <c r="M7211" s="2">
        <v>3773.1527999999998</v>
      </c>
    </row>
    <row r="7212" spans="12:13" x14ac:dyDescent="0.35">
      <c r="L7212" s="27" t="s">
        <v>4483</v>
      </c>
      <c r="M7212" s="2">
        <v>3773.1527999999998</v>
      </c>
    </row>
    <row r="7213" spans="12:13" x14ac:dyDescent="0.35">
      <c r="L7213" s="27" t="s">
        <v>4628</v>
      </c>
      <c r="M7213" s="2">
        <v>3771.1019999999999</v>
      </c>
    </row>
    <row r="7214" spans="12:13" x14ac:dyDescent="0.35">
      <c r="L7214" s="27" t="s">
        <v>1654</v>
      </c>
      <c r="M7214" s="2">
        <v>3770.9115000000002</v>
      </c>
    </row>
    <row r="7215" spans="12:13" x14ac:dyDescent="0.35">
      <c r="L7215" s="27" t="s">
        <v>18100</v>
      </c>
      <c r="M7215" s="2">
        <v>3765.1388999999999</v>
      </c>
    </row>
    <row r="7216" spans="12:13" x14ac:dyDescent="0.35">
      <c r="L7216" s="27" t="s">
        <v>7187</v>
      </c>
      <c r="M7216" s="2">
        <v>3764.1371999999997</v>
      </c>
    </row>
    <row r="7217" spans="12:13" x14ac:dyDescent="0.35">
      <c r="L7217" s="27" t="s">
        <v>14642</v>
      </c>
      <c r="M7217" s="2">
        <v>3762.8707000000004</v>
      </c>
    </row>
    <row r="7218" spans="12:13" x14ac:dyDescent="0.35">
      <c r="L7218" s="27" t="s">
        <v>1245</v>
      </c>
      <c r="M7218" s="2">
        <v>3762.1291999999999</v>
      </c>
    </row>
    <row r="7219" spans="12:13" x14ac:dyDescent="0.35">
      <c r="L7219" s="27" t="s">
        <v>1659</v>
      </c>
      <c r="M7219" s="2">
        <v>3761.5036999999998</v>
      </c>
    </row>
    <row r="7220" spans="12:13" x14ac:dyDescent="0.35">
      <c r="L7220" s="27" t="s">
        <v>7144</v>
      </c>
      <c r="M7220" s="2">
        <v>3757.6992</v>
      </c>
    </row>
    <row r="7221" spans="12:13" x14ac:dyDescent="0.35">
      <c r="L7221" s="27" t="s">
        <v>1516</v>
      </c>
      <c r="M7221" s="2">
        <v>3757.5142000000001</v>
      </c>
    </row>
    <row r="7222" spans="12:13" x14ac:dyDescent="0.35">
      <c r="L7222" s="27" t="s">
        <v>17858</v>
      </c>
      <c r="M7222" s="2">
        <v>3752.5672000000004</v>
      </c>
    </row>
    <row r="7223" spans="12:13" x14ac:dyDescent="0.35">
      <c r="L7223" s="27" t="s">
        <v>1633</v>
      </c>
      <c r="M7223" s="2">
        <v>3749.2629999999999</v>
      </c>
    </row>
    <row r="7224" spans="12:13" x14ac:dyDescent="0.35">
      <c r="L7224" s="27" t="s">
        <v>6474</v>
      </c>
      <c r="M7224" s="2">
        <v>3747.3507</v>
      </c>
    </row>
    <row r="7225" spans="12:13" x14ac:dyDescent="0.35">
      <c r="L7225" s="27" t="s">
        <v>11839</v>
      </c>
      <c r="M7225" s="2">
        <v>3743.1188999999999</v>
      </c>
    </row>
    <row r="7226" spans="12:13" x14ac:dyDescent="0.35">
      <c r="L7226" s="27" t="s">
        <v>16491</v>
      </c>
      <c r="M7226" s="2">
        <v>3742.4902999999999</v>
      </c>
    </row>
    <row r="7227" spans="12:13" x14ac:dyDescent="0.35">
      <c r="L7227" s="27" t="s">
        <v>17163</v>
      </c>
      <c r="M7227" s="2">
        <v>3741.1979999999999</v>
      </c>
    </row>
    <row r="7228" spans="12:13" x14ac:dyDescent="0.35">
      <c r="L7228" s="27" t="s">
        <v>6226</v>
      </c>
      <c r="M7228" s="2">
        <v>3740.8353999999999</v>
      </c>
    </row>
    <row r="7229" spans="12:13" x14ac:dyDescent="0.35">
      <c r="L7229" s="27" t="s">
        <v>1643</v>
      </c>
      <c r="M7229" s="2">
        <v>3739.9506000000001</v>
      </c>
    </row>
    <row r="7230" spans="12:13" x14ac:dyDescent="0.35">
      <c r="L7230" s="27" t="s">
        <v>619</v>
      </c>
      <c r="M7230" s="2">
        <v>3739.4472000000001</v>
      </c>
    </row>
    <row r="7231" spans="12:13" x14ac:dyDescent="0.35">
      <c r="L7231" s="27" t="s">
        <v>16969</v>
      </c>
      <c r="M7231" s="2">
        <v>3739.3824</v>
      </c>
    </row>
    <row r="7232" spans="12:13" x14ac:dyDescent="0.35">
      <c r="L7232" s="27" t="s">
        <v>5262</v>
      </c>
      <c r="M7232" s="2">
        <v>3736.3671999999997</v>
      </c>
    </row>
    <row r="7233" spans="12:13" x14ac:dyDescent="0.35">
      <c r="L7233" s="27" t="s">
        <v>12682</v>
      </c>
      <c r="M7233" s="2">
        <v>3735.4447</v>
      </c>
    </row>
    <row r="7234" spans="12:13" x14ac:dyDescent="0.35">
      <c r="L7234" s="27" t="s">
        <v>10656</v>
      </c>
      <c r="M7234" s="2">
        <v>3734.1969999999997</v>
      </c>
    </row>
    <row r="7235" spans="12:13" x14ac:dyDescent="0.35">
      <c r="L7235" s="27" t="s">
        <v>12774</v>
      </c>
      <c r="M7235" s="2">
        <v>3732.8822</v>
      </c>
    </row>
    <row r="7236" spans="12:13" x14ac:dyDescent="0.35">
      <c r="L7236" s="27" t="s">
        <v>10703</v>
      </c>
      <c r="M7236" s="2">
        <v>3732.4029</v>
      </c>
    </row>
    <row r="7237" spans="12:13" x14ac:dyDescent="0.35">
      <c r="L7237" s="27" t="s">
        <v>5991</v>
      </c>
      <c r="M7237" s="2">
        <v>3732.221</v>
      </c>
    </row>
    <row r="7238" spans="12:13" x14ac:dyDescent="0.35">
      <c r="L7238" s="27" t="s">
        <v>3519</v>
      </c>
      <c r="M7238" s="2">
        <v>3731.8993999999998</v>
      </c>
    </row>
    <row r="7239" spans="12:13" x14ac:dyDescent="0.35">
      <c r="L7239" s="27" t="s">
        <v>17907</v>
      </c>
      <c r="M7239" s="2">
        <v>3730.4675999999999</v>
      </c>
    </row>
    <row r="7240" spans="12:13" x14ac:dyDescent="0.35">
      <c r="L7240" s="27" t="s">
        <v>14338</v>
      </c>
      <c r="M7240" s="2">
        <v>3730.4675999999999</v>
      </c>
    </row>
    <row r="7241" spans="12:13" x14ac:dyDescent="0.35">
      <c r="L7241" s="27" t="s">
        <v>14144</v>
      </c>
      <c r="M7241" s="2">
        <v>3730.4675999999999</v>
      </c>
    </row>
    <row r="7242" spans="12:13" x14ac:dyDescent="0.35">
      <c r="L7242" s="27" t="s">
        <v>3864</v>
      </c>
      <c r="M7242" s="2">
        <v>3730.4675999999999</v>
      </c>
    </row>
    <row r="7243" spans="12:13" x14ac:dyDescent="0.35">
      <c r="L7243" s="27" t="s">
        <v>4750</v>
      </c>
      <c r="M7243" s="2">
        <v>3730.0387000000001</v>
      </c>
    </row>
    <row r="7244" spans="12:13" x14ac:dyDescent="0.35">
      <c r="L7244" s="27" t="s">
        <v>859</v>
      </c>
      <c r="M7244" s="2">
        <v>3729.2665999999999</v>
      </c>
    </row>
    <row r="7245" spans="12:13" x14ac:dyDescent="0.35">
      <c r="L7245" s="27" t="s">
        <v>15820</v>
      </c>
      <c r="M7245" s="2">
        <v>3727.6949</v>
      </c>
    </row>
    <row r="7246" spans="12:13" x14ac:dyDescent="0.35">
      <c r="L7246" s="27" t="s">
        <v>4286</v>
      </c>
      <c r="M7246" s="2">
        <v>3724.2543000000001</v>
      </c>
    </row>
    <row r="7247" spans="12:13" x14ac:dyDescent="0.35">
      <c r="L7247" s="27" t="s">
        <v>5053</v>
      </c>
      <c r="M7247" s="2">
        <v>3723.5633000000003</v>
      </c>
    </row>
    <row r="7248" spans="12:13" x14ac:dyDescent="0.35">
      <c r="L7248" s="27" t="s">
        <v>317</v>
      </c>
      <c r="M7248" s="2">
        <v>3721.4010000000003</v>
      </c>
    </row>
    <row r="7249" spans="12:13" x14ac:dyDescent="0.35">
      <c r="L7249" s="27" t="s">
        <v>4903</v>
      </c>
      <c r="M7249" s="2">
        <v>3720.0191999999997</v>
      </c>
    </row>
    <row r="7250" spans="12:13" x14ac:dyDescent="0.35">
      <c r="L7250" s="27" t="s">
        <v>3025</v>
      </c>
      <c r="M7250" s="2">
        <v>3719.5613000000003</v>
      </c>
    </row>
    <row r="7251" spans="12:13" x14ac:dyDescent="0.35">
      <c r="L7251" s="27" t="s">
        <v>17483</v>
      </c>
      <c r="M7251" s="2">
        <v>3719.3593000000001</v>
      </c>
    </row>
    <row r="7252" spans="12:13" x14ac:dyDescent="0.35">
      <c r="L7252" s="27" t="s">
        <v>11133</v>
      </c>
      <c r="M7252" s="2">
        <v>3717.9053999999996</v>
      </c>
    </row>
    <row r="7253" spans="12:13" x14ac:dyDescent="0.35">
      <c r="L7253" s="27" t="s">
        <v>15951</v>
      </c>
      <c r="M7253" s="2">
        <v>3717.0831000000003</v>
      </c>
    </row>
    <row r="7254" spans="12:13" x14ac:dyDescent="0.35">
      <c r="L7254" s="27" t="s">
        <v>18422</v>
      </c>
      <c r="M7254" s="2">
        <v>3716.2364000000002</v>
      </c>
    </row>
    <row r="7255" spans="12:13" x14ac:dyDescent="0.35">
      <c r="L7255" s="27" t="s">
        <v>9848</v>
      </c>
      <c r="M7255" s="2">
        <v>3714.6293000000001</v>
      </c>
    </row>
    <row r="7256" spans="12:13" x14ac:dyDescent="0.35">
      <c r="L7256" s="27" t="s">
        <v>11497</v>
      </c>
      <c r="M7256" s="2">
        <v>3712.9977999999996</v>
      </c>
    </row>
    <row r="7257" spans="12:13" x14ac:dyDescent="0.35">
      <c r="L7257" s="27" t="s">
        <v>12785</v>
      </c>
      <c r="M7257" s="2">
        <v>3712.2548000000006</v>
      </c>
    </row>
    <row r="7258" spans="12:13" x14ac:dyDescent="0.35">
      <c r="L7258" s="27" t="s">
        <v>11502</v>
      </c>
      <c r="M7258" s="2">
        <v>3711.7644999999998</v>
      </c>
    </row>
    <row r="7259" spans="12:13" x14ac:dyDescent="0.35">
      <c r="L7259" s="27" t="s">
        <v>13341</v>
      </c>
      <c r="M7259" s="2">
        <v>3710.88</v>
      </c>
    </row>
    <row r="7260" spans="12:13" x14ac:dyDescent="0.35">
      <c r="L7260" s="27" t="s">
        <v>13701</v>
      </c>
      <c r="M7260" s="2">
        <v>3710.88</v>
      </c>
    </row>
    <row r="7261" spans="12:13" x14ac:dyDescent="0.35">
      <c r="L7261" s="27" t="s">
        <v>4693</v>
      </c>
      <c r="M7261" s="2">
        <v>3710.88</v>
      </c>
    </row>
    <row r="7262" spans="12:13" x14ac:dyDescent="0.35">
      <c r="L7262" s="27" t="s">
        <v>3617</v>
      </c>
      <c r="M7262" s="2">
        <v>3710.88</v>
      </c>
    </row>
    <row r="7263" spans="12:13" x14ac:dyDescent="0.35">
      <c r="L7263" s="27" t="s">
        <v>4935</v>
      </c>
      <c r="M7263" s="2">
        <v>3707.1688999999997</v>
      </c>
    </row>
    <row r="7264" spans="12:13" x14ac:dyDescent="0.35">
      <c r="L7264" s="27" t="s">
        <v>16853</v>
      </c>
      <c r="M7264" s="2">
        <v>3704.8854000000001</v>
      </c>
    </row>
    <row r="7265" spans="12:13" x14ac:dyDescent="0.35">
      <c r="L7265" s="27" t="s">
        <v>4956</v>
      </c>
      <c r="M7265" s="2">
        <v>3704.5672</v>
      </c>
    </row>
    <row r="7266" spans="12:13" x14ac:dyDescent="0.35">
      <c r="L7266" s="27" t="s">
        <v>16870</v>
      </c>
      <c r="M7266" s="2">
        <v>3698.2543999999998</v>
      </c>
    </row>
    <row r="7267" spans="12:13" x14ac:dyDescent="0.35">
      <c r="L7267" s="27" t="s">
        <v>14217</v>
      </c>
      <c r="M7267" s="2">
        <v>3698.2543999999998</v>
      </c>
    </row>
    <row r="7268" spans="12:13" x14ac:dyDescent="0.35">
      <c r="L7268" s="27" t="s">
        <v>9009</v>
      </c>
      <c r="M7268" s="2">
        <v>3697.9792000000002</v>
      </c>
    </row>
    <row r="7269" spans="12:13" x14ac:dyDescent="0.35">
      <c r="L7269" s="27" t="s">
        <v>12150</v>
      </c>
      <c r="M7269" s="2">
        <v>3697.1028999999999</v>
      </c>
    </row>
    <row r="7270" spans="12:13" x14ac:dyDescent="0.35">
      <c r="L7270" s="27" t="s">
        <v>1082</v>
      </c>
      <c r="M7270" s="2">
        <v>3696.0697</v>
      </c>
    </row>
    <row r="7271" spans="12:13" x14ac:dyDescent="0.35">
      <c r="L7271" s="27" t="s">
        <v>14431</v>
      </c>
      <c r="M7271" s="2">
        <v>3695.5750000000003</v>
      </c>
    </row>
    <row r="7272" spans="12:13" x14ac:dyDescent="0.35">
      <c r="L7272" s="27" t="s">
        <v>12852</v>
      </c>
      <c r="M7272" s="2">
        <v>3695.5457999999999</v>
      </c>
    </row>
    <row r="7273" spans="12:13" x14ac:dyDescent="0.35">
      <c r="L7273" s="27" t="s">
        <v>15848</v>
      </c>
      <c r="M7273" s="2">
        <v>3694.0611999999996</v>
      </c>
    </row>
    <row r="7274" spans="12:13" x14ac:dyDescent="0.35">
      <c r="L7274" s="27" t="s">
        <v>7624</v>
      </c>
      <c r="M7274" s="2">
        <v>3692.3476999999998</v>
      </c>
    </row>
    <row r="7275" spans="12:13" x14ac:dyDescent="0.35">
      <c r="L7275" s="27" t="s">
        <v>4288</v>
      </c>
      <c r="M7275" s="2">
        <v>3691.6523999999999</v>
      </c>
    </row>
    <row r="7276" spans="12:13" x14ac:dyDescent="0.35">
      <c r="L7276" s="27" t="s">
        <v>3662</v>
      </c>
      <c r="M7276" s="2">
        <v>3688.5954999999999</v>
      </c>
    </row>
    <row r="7277" spans="12:13" x14ac:dyDescent="0.35">
      <c r="L7277" s="27" t="s">
        <v>3827</v>
      </c>
      <c r="M7277" s="2">
        <v>3684.8231000000001</v>
      </c>
    </row>
    <row r="7278" spans="12:13" x14ac:dyDescent="0.35">
      <c r="L7278" s="27" t="s">
        <v>1152</v>
      </c>
      <c r="M7278" s="2">
        <v>3681.5126999999998</v>
      </c>
    </row>
    <row r="7279" spans="12:13" x14ac:dyDescent="0.35">
      <c r="L7279" s="27" t="s">
        <v>5716</v>
      </c>
      <c r="M7279" s="2">
        <v>3681.1545000000001</v>
      </c>
    </row>
    <row r="7280" spans="12:13" x14ac:dyDescent="0.35">
      <c r="L7280" s="27" t="s">
        <v>2728</v>
      </c>
      <c r="M7280" s="2">
        <v>3681.1545000000001</v>
      </c>
    </row>
    <row r="7281" spans="12:13" x14ac:dyDescent="0.35">
      <c r="L7281" s="27" t="s">
        <v>16810</v>
      </c>
      <c r="M7281" s="2">
        <v>3679.4895000000001</v>
      </c>
    </row>
    <row r="7282" spans="12:13" x14ac:dyDescent="0.35">
      <c r="L7282" s="27" t="s">
        <v>5234</v>
      </c>
      <c r="M7282" s="2">
        <v>3675.4519</v>
      </c>
    </row>
    <row r="7283" spans="12:13" x14ac:dyDescent="0.35">
      <c r="L7283" s="27" t="s">
        <v>3582</v>
      </c>
      <c r="M7283" s="2">
        <v>3675.3890000000001</v>
      </c>
    </row>
    <row r="7284" spans="12:13" x14ac:dyDescent="0.35">
      <c r="L7284" s="27" t="s">
        <v>17996</v>
      </c>
      <c r="M7284" s="2">
        <v>3673.6713</v>
      </c>
    </row>
    <row r="7285" spans="12:13" x14ac:dyDescent="0.35">
      <c r="L7285" s="27" t="s">
        <v>12381</v>
      </c>
      <c r="M7285" s="2">
        <v>3668.7013999999999</v>
      </c>
    </row>
    <row r="7286" spans="12:13" x14ac:dyDescent="0.35">
      <c r="L7286" s="27" t="s">
        <v>291</v>
      </c>
      <c r="M7286" s="2">
        <v>3668.0378999999998</v>
      </c>
    </row>
    <row r="7287" spans="12:13" x14ac:dyDescent="0.35">
      <c r="L7287" s="27" t="s">
        <v>16589</v>
      </c>
      <c r="M7287" s="2">
        <v>3666.9382000000001</v>
      </c>
    </row>
    <row r="7288" spans="12:13" x14ac:dyDescent="0.35">
      <c r="L7288" s="27" t="s">
        <v>13380</v>
      </c>
      <c r="M7288" s="2">
        <v>3666.6918000000001</v>
      </c>
    </row>
    <row r="7289" spans="12:13" x14ac:dyDescent="0.35">
      <c r="L7289" s="27" t="s">
        <v>6468</v>
      </c>
      <c r="M7289" s="2">
        <v>3664.6846</v>
      </c>
    </row>
    <row r="7290" spans="12:13" x14ac:dyDescent="0.35">
      <c r="L7290" s="27" t="s">
        <v>4261</v>
      </c>
      <c r="M7290" s="2">
        <v>3664.5740999999998</v>
      </c>
    </row>
    <row r="7291" spans="12:13" x14ac:dyDescent="0.35">
      <c r="L7291" s="27" t="s">
        <v>3052</v>
      </c>
      <c r="M7291" s="2">
        <v>3662.7480999999993</v>
      </c>
    </row>
    <row r="7292" spans="12:13" x14ac:dyDescent="0.35">
      <c r="L7292" s="27" t="s">
        <v>9407</v>
      </c>
      <c r="M7292" s="2">
        <v>3659.0536000000002</v>
      </c>
    </row>
    <row r="7293" spans="12:13" x14ac:dyDescent="0.35">
      <c r="L7293" s="27" t="s">
        <v>13580</v>
      </c>
      <c r="M7293" s="2">
        <v>3656.9661000000001</v>
      </c>
    </row>
    <row r="7294" spans="12:13" x14ac:dyDescent="0.35">
      <c r="L7294" s="27" t="s">
        <v>6913</v>
      </c>
      <c r="M7294" s="2">
        <v>3655.8044</v>
      </c>
    </row>
    <row r="7295" spans="12:13" x14ac:dyDescent="0.35">
      <c r="L7295" s="27" t="s">
        <v>16067</v>
      </c>
      <c r="M7295" s="2">
        <v>3654.0441999999998</v>
      </c>
    </row>
    <row r="7296" spans="12:13" x14ac:dyDescent="0.35">
      <c r="L7296" s="27" t="s">
        <v>9891</v>
      </c>
      <c r="M7296" s="2">
        <v>3653.55</v>
      </c>
    </row>
    <row r="7297" spans="12:13" x14ac:dyDescent="0.35">
      <c r="L7297" s="27" t="s">
        <v>13904</v>
      </c>
      <c r="M7297" s="2">
        <v>3653.3002000000001</v>
      </c>
    </row>
    <row r="7298" spans="12:13" x14ac:dyDescent="0.35">
      <c r="L7298" s="27" t="s">
        <v>4446</v>
      </c>
      <c r="M7298" s="2">
        <v>3653.2167999999997</v>
      </c>
    </row>
    <row r="7299" spans="12:13" x14ac:dyDescent="0.35">
      <c r="L7299" s="27" t="s">
        <v>2964</v>
      </c>
      <c r="M7299" s="2">
        <v>3652.4443000000001</v>
      </c>
    </row>
    <row r="7300" spans="12:13" x14ac:dyDescent="0.35">
      <c r="L7300" s="27" t="s">
        <v>8638</v>
      </c>
      <c r="M7300" s="2">
        <v>3650.0882999999994</v>
      </c>
    </row>
    <row r="7301" spans="12:13" x14ac:dyDescent="0.35">
      <c r="L7301" s="27" t="s">
        <v>7299</v>
      </c>
      <c r="M7301" s="2">
        <v>3649.5099999999998</v>
      </c>
    </row>
    <row r="7302" spans="12:13" x14ac:dyDescent="0.35">
      <c r="L7302" s="27" t="s">
        <v>16767</v>
      </c>
      <c r="M7302" s="2">
        <v>3646.6559999999999</v>
      </c>
    </row>
    <row r="7303" spans="12:13" x14ac:dyDescent="0.35">
      <c r="L7303" s="27" t="s">
        <v>13256</v>
      </c>
      <c r="M7303" s="2">
        <v>3646.1271000000002</v>
      </c>
    </row>
    <row r="7304" spans="12:13" x14ac:dyDescent="0.35">
      <c r="L7304" s="27" t="s">
        <v>7185</v>
      </c>
      <c r="M7304" s="2">
        <v>3642.2928999999999</v>
      </c>
    </row>
    <row r="7305" spans="12:13" x14ac:dyDescent="0.35">
      <c r="L7305" s="27" t="s">
        <v>15600</v>
      </c>
      <c r="M7305" s="2">
        <v>3641.7487999999998</v>
      </c>
    </row>
    <row r="7306" spans="12:13" x14ac:dyDescent="0.35">
      <c r="L7306" s="27" t="s">
        <v>16998</v>
      </c>
      <c r="M7306" s="2">
        <v>3640.5827999999997</v>
      </c>
    </row>
    <row r="7307" spans="12:13" x14ac:dyDescent="0.35">
      <c r="L7307" s="27" t="s">
        <v>9374</v>
      </c>
      <c r="M7307" s="2">
        <v>3635.4258</v>
      </c>
    </row>
    <row r="7308" spans="12:13" x14ac:dyDescent="0.35">
      <c r="L7308" s="27" t="s">
        <v>5092</v>
      </c>
      <c r="M7308" s="2">
        <v>3634.0646999999999</v>
      </c>
    </row>
    <row r="7309" spans="12:13" x14ac:dyDescent="0.35">
      <c r="L7309" s="27" t="s">
        <v>18344</v>
      </c>
      <c r="M7309" s="2">
        <v>3631.2577000000001</v>
      </c>
    </row>
    <row r="7310" spans="12:13" x14ac:dyDescent="0.35">
      <c r="L7310" s="27" t="s">
        <v>3123</v>
      </c>
      <c r="M7310" s="2">
        <v>3631.0374999999999</v>
      </c>
    </row>
    <row r="7311" spans="12:13" x14ac:dyDescent="0.35">
      <c r="L7311" s="27" t="s">
        <v>12855</v>
      </c>
      <c r="M7311" s="2">
        <v>3630.8598000000002</v>
      </c>
    </row>
    <row r="7312" spans="12:13" x14ac:dyDescent="0.35">
      <c r="L7312" s="27" t="s">
        <v>12794</v>
      </c>
      <c r="M7312" s="2">
        <v>3630.4321</v>
      </c>
    </row>
    <row r="7313" spans="12:13" x14ac:dyDescent="0.35">
      <c r="L7313" s="27" t="s">
        <v>8267</v>
      </c>
      <c r="M7313" s="2">
        <v>3629.6763999999998</v>
      </c>
    </row>
    <row r="7314" spans="12:13" x14ac:dyDescent="0.35">
      <c r="L7314" s="27" t="s">
        <v>1396</v>
      </c>
      <c r="M7314" s="2">
        <v>3629.2054000000003</v>
      </c>
    </row>
    <row r="7315" spans="12:13" x14ac:dyDescent="0.35">
      <c r="L7315" s="27" t="s">
        <v>5562</v>
      </c>
      <c r="M7315" s="2">
        <v>3628.4283</v>
      </c>
    </row>
    <row r="7316" spans="12:13" x14ac:dyDescent="0.35">
      <c r="L7316" s="27" t="s">
        <v>15666</v>
      </c>
      <c r="M7316" s="2">
        <v>3624.9337000000005</v>
      </c>
    </row>
    <row r="7317" spans="12:13" x14ac:dyDescent="0.35">
      <c r="L7317" s="27" t="s">
        <v>7672</v>
      </c>
      <c r="M7317" s="2">
        <v>3624.7649000000001</v>
      </c>
    </row>
    <row r="7318" spans="12:13" x14ac:dyDescent="0.35">
      <c r="L7318" s="27" t="s">
        <v>15549</v>
      </c>
      <c r="M7318" s="2">
        <v>3609.7407999999996</v>
      </c>
    </row>
    <row r="7319" spans="12:13" x14ac:dyDescent="0.35">
      <c r="L7319" s="27" t="s">
        <v>15684</v>
      </c>
      <c r="M7319" s="2">
        <v>3608.5284000000001</v>
      </c>
    </row>
    <row r="7320" spans="12:13" x14ac:dyDescent="0.35">
      <c r="L7320" s="27" t="s">
        <v>13645</v>
      </c>
      <c r="M7320" s="2">
        <v>3608.5284000000001</v>
      </c>
    </row>
    <row r="7321" spans="12:13" x14ac:dyDescent="0.35">
      <c r="L7321" s="27" t="s">
        <v>2959</v>
      </c>
      <c r="M7321" s="2">
        <v>3608.5284000000001</v>
      </c>
    </row>
    <row r="7322" spans="12:13" x14ac:dyDescent="0.35">
      <c r="L7322" s="27" t="s">
        <v>1126</v>
      </c>
      <c r="M7322" s="2">
        <v>3608.5284000000001</v>
      </c>
    </row>
    <row r="7323" spans="12:13" x14ac:dyDescent="0.35">
      <c r="L7323" s="27" t="s">
        <v>2627</v>
      </c>
      <c r="M7323" s="2">
        <v>3606.8407999999999</v>
      </c>
    </row>
    <row r="7324" spans="12:13" x14ac:dyDescent="0.35">
      <c r="L7324" s="27" t="s">
        <v>17122</v>
      </c>
      <c r="M7324" s="2">
        <v>3605.6075999999998</v>
      </c>
    </row>
    <row r="7325" spans="12:13" x14ac:dyDescent="0.35">
      <c r="L7325" s="27" t="s">
        <v>14643</v>
      </c>
      <c r="M7325" s="2">
        <v>3601.5237999999999</v>
      </c>
    </row>
    <row r="7326" spans="12:13" x14ac:dyDescent="0.35">
      <c r="L7326" s="27" t="s">
        <v>14110</v>
      </c>
      <c r="M7326" s="2">
        <v>3600.7608000000005</v>
      </c>
    </row>
    <row r="7327" spans="12:13" x14ac:dyDescent="0.35">
      <c r="L7327" s="27" t="s">
        <v>18450</v>
      </c>
      <c r="M7327" s="2">
        <v>3598.63</v>
      </c>
    </row>
    <row r="7328" spans="12:13" x14ac:dyDescent="0.35">
      <c r="L7328" s="27" t="s">
        <v>4259</v>
      </c>
      <c r="M7328" s="2">
        <v>3597.8658</v>
      </c>
    </row>
    <row r="7329" spans="12:13" x14ac:dyDescent="0.35">
      <c r="L7329" s="27" t="s">
        <v>13838</v>
      </c>
      <c r="M7329" s="2">
        <v>3595.4557999999997</v>
      </c>
    </row>
    <row r="7330" spans="12:13" x14ac:dyDescent="0.35">
      <c r="L7330" s="27" t="s">
        <v>6246</v>
      </c>
      <c r="M7330" s="2">
        <v>3594.4258</v>
      </c>
    </row>
    <row r="7331" spans="12:13" x14ac:dyDescent="0.35">
      <c r="L7331" s="27" t="s">
        <v>15278</v>
      </c>
      <c r="M7331" s="2">
        <v>3594.4236000000001</v>
      </c>
    </row>
    <row r="7332" spans="12:13" x14ac:dyDescent="0.35">
      <c r="L7332" s="27" t="s">
        <v>17131</v>
      </c>
      <c r="M7332" s="2">
        <v>3593.9010999999996</v>
      </c>
    </row>
    <row r="7333" spans="12:13" x14ac:dyDescent="0.35">
      <c r="L7333" s="27" t="s">
        <v>17586</v>
      </c>
      <c r="M7333" s="2">
        <v>3592.8829999999998</v>
      </c>
    </row>
    <row r="7334" spans="12:13" x14ac:dyDescent="0.35">
      <c r="L7334" s="27" t="s">
        <v>5054</v>
      </c>
      <c r="M7334" s="2">
        <v>3592.0178999999998</v>
      </c>
    </row>
    <row r="7335" spans="12:13" x14ac:dyDescent="0.35">
      <c r="L7335" s="27" t="s">
        <v>13958</v>
      </c>
      <c r="M7335" s="2">
        <v>3590.6998999999996</v>
      </c>
    </row>
    <row r="7336" spans="12:13" x14ac:dyDescent="0.35">
      <c r="L7336" s="27" t="s">
        <v>13604</v>
      </c>
      <c r="M7336" s="2">
        <v>3588.4174000000003</v>
      </c>
    </row>
    <row r="7337" spans="12:13" x14ac:dyDescent="0.35">
      <c r="L7337" s="27" t="s">
        <v>12959</v>
      </c>
      <c r="M7337" s="2">
        <v>3587.8370999999997</v>
      </c>
    </row>
    <row r="7338" spans="12:13" x14ac:dyDescent="0.35">
      <c r="L7338" s="27" t="s">
        <v>12986</v>
      </c>
      <c r="M7338" s="2">
        <v>3586.9432999999999</v>
      </c>
    </row>
    <row r="7339" spans="12:13" x14ac:dyDescent="0.35">
      <c r="L7339" s="27" t="s">
        <v>3039</v>
      </c>
      <c r="M7339" s="2">
        <v>3586.3393999999998</v>
      </c>
    </row>
    <row r="7340" spans="12:13" x14ac:dyDescent="0.35">
      <c r="L7340" s="27" t="s">
        <v>13930</v>
      </c>
      <c r="M7340" s="2">
        <v>3580.7566000000002</v>
      </c>
    </row>
    <row r="7341" spans="12:13" x14ac:dyDescent="0.35">
      <c r="L7341" s="27" t="s">
        <v>8172</v>
      </c>
      <c r="M7341" s="2">
        <v>3579.7433000000001</v>
      </c>
    </row>
    <row r="7342" spans="12:13" x14ac:dyDescent="0.35">
      <c r="L7342" s="27" t="s">
        <v>10380</v>
      </c>
      <c r="M7342" s="2">
        <v>3579.5405000000001</v>
      </c>
    </row>
    <row r="7343" spans="12:13" x14ac:dyDescent="0.35">
      <c r="L7343" s="27" t="s">
        <v>347</v>
      </c>
      <c r="M7343" s="2">
        <v>3577.9346</v>
      </c>
    </row>
    <row r="7344" spans="12:13" x14ac:dyDescent="0.35">
      <c r="L7344" s="27" t="s">
        <v>2574</v>
      </c>
      <c r="M7344" s="2">
        <v>3576.8305999999998</v>
      </c>
    </row>
    <row r="7345" spans="12:13" x14ac:dyDescent="0.35">
      <c r="L7345" s="27" t="s">
        <v>8524</v>
      </c>
      <c r="M7345" s="2">
        <v>3573.5210999999999</v>
      </c>
    </row>
    <row r="7346" spans="12:13" x14ac:dyDescent="0.35">
      <c r="L7346" s="27" t="s">
        <v>2641</v>
      </c>
      <c r="M7346" s="2">
        <v>3571.8292999999999</v>
      </c>
    </row>
    <row r="7347" spans="12:13" x14ac:dyDescent="0.35">
      <c r="L7347" s="27" t="s">
        <v>17985</v>
      </c>
      <c r="M7347" s="2">
        <v>3569.1859999999997</v>
      </c>
    </row>
    <row r="7348" spans="12:13" x14ac:dyDescent="0.35">
      <c r="L7348" s="27" t="s">
        <v>14682</v>
      </c>
      <c r="M7348" s="2">
        <v>3566.4827</v>
      </c>
    </row>
    <row r="7349" spans="12:13" x14ac:dyDescent="0.35">
      <c r="L7349" s="27" t="s">
        <v>13382</v>
      </c>
      <c r="M7349" s="2">
        <v>3566.4821000000002</v>
      </c>
    </row>
    <row r="7350" spans="12:13" x14ac:dyDescent="0.35">
      <c r="L7350" s="27" t="s">
        <v>13787</v>
      </c>
      <c r="M7350" s="2">
        <v>3565.9333999999999</v>
      </c>
    </row>
    <row r="7351" spans="12:13" x14ac:dyDescent="0.35">
      <c r="L7351" s="27" t="s">
        <v>13168</v>
      </c>
      <c r="M7351" s="2">
        <v>3562.2656999999999</v>
      </c>
    </row>
    <row r="7352" spans="12:13" x14ac:dyDescent="0.35">
      <c r="L7352" s="27" t="s">
        <v>7338</v>
      </c>
      <c r="M7352" s="2">
        <v>3561.0072999999998</v>
      </c>
    </row>
    <row r="7353" spans="12:13" x14ac:dyDescent="0.35">
      <c r="L7353" s="27" t="s">
        <v>14715</v>
      </c>
      <c r="M7353" s="2">
        <v>3560.4645</v>
      </c>
    </row>
    <row r="7354" spans="12:13" x14ac:dyDescent="0.35">
      <c r="L7354" s="27" t="s">
        <v>14281</v>
      </c>
      <c r="M7354" s="2">
        <v>3560.4262000000003</v>
      </c>
    </row>
    <row r="7355" spans="12:13" x14ac:dyDescent="0.35">
      <c r="L7355" s="27" t="s">
        <v>6317</v>
      </c>
      <c r="M7355" s="2">
        <v>3557.6166999999996</v>
      </c>
    </row>
    <row r="7356" spans="12:13" x14ac:dyDescent="0.35">
      <c r="L7356" s="27" t="s">
        <v>3622</v>
      </c>
      <c r="M7356" s="2">
        <v>3557.6166999999996</v>
      </c>
    </row>
    <row r="7357" spans="12:13" x14ac:dyDescent="0.35">
      <c r="L7357" s="27" t="s">
        <v>17160</v>
      </c>
      <c r="M7357" s="2">
        <v>3555.5599000000002</v>
      </c>
    </row>
    <row r="7358" spans="12:13" x14ac:dyDescent="0.35">
      <c r="L7358" s="27" t="s">
        <v>16916</v>
      </c>
      <c r="M7358" s="2">
        <v>3555.4007999999999</v>
      </c>
    </row>
    <row r="7359" spans="12:13" x14ac:dyDescent="0.35">
      <c r="L7359" s="27" t="s">
        <v>3998</v>
      </c>
      <c r="M7359" s="2">
        <v>3555.4007999999999</v>
      </c>
    </row>
    <row r="7360" spans="12:13" x14ac:dyDescent="0.35">
      <c r="L7360" s="27" t="s">
        <v>11067</v>
      </c>
      <c r="M7360" s="2">
        <v>3553.6084000000001</v>
      </c>
    </row>
    <row r="7361" spans="12:13" x14ac:dyDescent="0.35">
      <c r="L7361" s="27" t="s">
        <v>8716</v>
      </c>
      <c r="M7361" s="2">
        <v>3553.0299999999997</v>
      </c>
    </row>
    <row r="7362" spans="12:13" x14ac:dyDescent="0.35">
      <c r="L7362" s="27" t="s">
        <v>263</v>
      </c>
      <c r="M7362" s="2">
        <v>3552.8208999999997</v>
      </c>
    </row>
    <row r="7363" spans="12:13" x14ac:dyDescent="0.35">
      <c r="L7363" s="27" t="s">
        <v>3531</v>
      </c>
      <c r="M7363" s="2">
        <v>3546.5709999999999</v>
      </c>
    </row>
    <row r="7364" spans="12:13" x14ac:dyDescent="0.35">
      <c r="L7364" s="27" t="s">
        <v>14026</v>
      </c>
      <c r="M7364" s="2">
        <v>3545.3825999999999</v>
      </c>
    </row>
    <row r="7365" spans="12:13" x14ac:dyDescent="0.35">
      <c r="L7365" s="27" t="s">
        <v>13132</v>
      </c>
      <c r="M7365" s="2">
        <v>3545.2627000000002</v>
      </c>
    </row>
    <row r="7366" spans="12:13" x14ac:dyDescent="0.35">
      <c r="L7366" s="27" t="s">
        <v>1558</v>
      </c>
      <c r="M7366" s="2">
        <v>3540.2364999999995</v>
      </c>
    </row>
    <row r="7367" spans="12:13" x14ac:dyDescent="0.35">
      <c r="L7367" s="27" t="s">
        <v>11298</v>
      </c>
      <c r="M7367" s="2">
        <v>3539.9879000000001</v>
      </c>
    </row>
    <row r="7368" spans="12:13" x14ac:dyDescent="0.35">
      <c r="L7368" s="27" t="s">
        <v>5025</v>
      </c>
      <c r="M7368" s="2">
        <v>3539.9879000000001</v>
      </c>
    </row>
    <row r="7369" spans="12:13" x14ac:dyDescent="0.35">
      <c r="L7369" s="27" t="s">
        <v>4838</v>
      </c>
      <c r="M7369" s="2">
        <v>3539.5772999999999</v>
      </c>
    </row>
    <row r="7370" spans="12:13" x14ac:dyDescent="0.35">
      <c r="L7370" s="27" t="s">
        <v>15972</v>
      </c>
      <c r="M7370" s="2">
        <v>3538.9564</v>
      </c>
    </row>
    <row r="7371" spans="12:13" x14ac:dyDescent="0.35">
      <c r="L7371" s="27" t="s">
        <v>10685</v>
      </c>
      <c r="M7371" s="2">
        <v>3534.9200999999998</v>
      </c>
    </row>
    <row r="7372" spans="12:13" x14ac:dyDescent="0.35">
      <c r="L7372" s="27" t="s">
        <v>18166</v>
      </c>
      <c r="M7372" s="2">
        <v>3534.1271999999999</v>
      </c>
    </row>
    <row r="7373" spans="12:13" x14ac:dyDescent="0.35">
      <c r="L7373" s="27" t="s">
        <v>15857</v>
      </c>
      <c r="M7373" s="2">
        <v>3534.1271999999999</v>
      </c>
    </row>
    <row r="7374" spans="12:13" x14ac:dyDescent="0.35">
      <c r="L7374" s="27" t="s">
        <v>14662</v>
      </c>
      <c r="M7374" s="2">
        <v>3534.1271999999999</v>
      </c>
    </row>
    <row r="7375" spans="12:13" x14ac:dyDescent="0.35">
      <c r="L7375" s="27" t="s">
        <v>14336</v>
      </c>
      <c r="M7375" s="2">
        <v>3534.1271999999999</v>
      </c>
    </row>
    <row r="7376" spans="12:13" x14ac:dyDescent="0.35">
      <c r="L7376" s="27" t="s">
        <v>15091</v>
      </c>
      <c r="M7376" s="2">
        <v>3534.1271999999999</v>
      </c>
    </row>
    <row r="7377" spans="12:13" x14ac:dyDescent="0.35">
      <c r="L7377" s="27" t="s">
        <v>14746</v>
      </c>
      <c r="M7377" s="2">
        <v>3534.1271999999999</v>
      </c>
    </row>
    <row r="7378" spans="12:13" x14ac:dyDescent="0.35">
      <c r="L7378" s="27" t="s">
        <v>13174</v>
      </c>
      <c r="M7378" s="2">
        <v>3534.1271999999999</v>
      </c>
    </row>
    <row r="7379" spans="12:13" x14ac:dyDescent="0.35">
      <c r="L7379" s="27" t="s">
        <v>11374</v>
      </c>
      <c r="M7379" s="2">
        <v>3532.6471999999994</v>
      </c>
    </row>
    <row r="7380" spans="12:13" x14ac:dyDescent="0.35">
      <c r="L7380" s="27" t="s">
        <v>12705</v>
      </c>
      <c r="M7380" s="2">
        <v>3530.4740000000002</v>
      </c>
    </row>
    <row r="7381" spans="12:13" x14ac:dyDescent="0.35">
      <c r="L7381" s="27" t="s">
        <v>1880</v>
      </c>
      <c r="M7381" s="2">
        <v>3530.4740000000002</v>
      </c>
    </row>
    <row r="7382" spans="12:13" x14ac:dyDescent="0.35">
      <c r="L7382" s="27" t="s">
        <v>11760</v>
      </c>
      <c r="M7382" s="2">
        <v>3529.9299000000001</v>
      </c>
    </row>
    <row r="7383" spans="12:13" x14ac:dyDescent="0.35">
      <c r="L7383" s="27" t="s">
        <v>5832</v>
      </c>
      <c r="M7383" s="2">
        <v>3523.4061000000002</v>
      </c>
    </row>
    <row r="7384" spans="12:13" x14ac:dyDescent="0.35">
      <c r="L7384" s="27" t="s">
        <v>15969</v>
      </c>
      <c r="M7384" s="2">
        <v>3522.1259999999997</v>
      </c>
    </row>
    <row r="7385" spans="12:13" x14ac:dyDescent="0.35">
      <c r="L7385" s="27" t="s">
        <v>9342</v>
      </c>
      <c r="M7385" s="2">
        <v>3522.1259999999997</v>
      </c>
    </row>
    <row r="7386" spans="12:13" x14ac:dyDescent="0.35">
      <c r="L7386" s="27" t="s">
        <v>5277</v>
      </c>
      <c r="M7386" s="2">
        <v>3521.1736999999998</v>
      </c>
    </row>
    <row r="7387" spans="12:13" x14ac:dyDescent="0.35">
      <c r="L7387" s="27" t="s">
        <v>15100</v>
      </c>
      <c r="M7387" s="2">
        <v>3520.1784000000002</v>
      </c>
    </row>
    <row r="7388" spans="12:13" x14ac:dyDescent="0.35">
      <c r="L7388" s="27" t="s">
        <v>7337</v>
      </c>
      <c r="M7388" s="2">
        <v>3517.8858</v>
      </c>
    </row>
    <row r="7389" spans="12:13" x14ac:dyDescent="0.35">
      <c r="L7389" s="27" t="s">
        <v>15413</v>
      </c>
      <c r="M7389" s="2">
        <v>3513.0164</v>
      </c>
    </row>
    <row r="7390" spans="12:13" x14ac:dyDescent="0.35">
      <c r="L7390" s="27" t="s">
        <v>15687</v>
      </c>
      <c r="M7390" s="2">
        <v>3505.9889000000003</v>
      </c>
    </row>
    <row r="7391" spans="12:13" x14ac:dyDescent="0.35">
      <c r="L7391" s="27" t="s">
        <v>5653</v>
      </c>
      <c r="M7391" s="2">
        <v>3501.5593999999996</v>
      </c>
    </row>
    <row r="7392" spans="12:13" x14ac:dyDescent="0.35">
      <c r="L7392" s="27" t="s">
        <v>10463</v>
      </c>
      <c r="M7392" s="2">
        <v>3501.1736000000001</v>
      </c>
    </row>
    <row r="7393" spans="12:13" x14ac:dyDescent="0.35">
      <c r="L7393" s="27" t="s">
        <v>15893</v>
      </c>
      <c r="M7393" s="2">
        <v>3497.9315999999999</v>
      </c>
    </row>
    <row r="7394" spans="12:13" x14ac:dyDescent="0.35">
      <c r="L7394" s="27" t="s">
        <v>5240</v>
      </c>
      <c r="M7394" s="2">
        <v>3497.2855999999997</v>
      </c>
    </row>
    <row r="7395" spans="12:13" x14ac:dyDescent="0.35">
      <c r="L7395" s="27" t="s">
        <v>12821</v>
      </c>
      <c r="M7395" s="2">
        <v>3497.2467000000001</v>
      </c>
    </row>
    <row r="7396" spans="12:13" x14ac:dyDescent="0.35">
      <c r="L7396" s="27" t="s">
        <v>9310</v>
      </c>
      <c r="M7396" s="2">
        <v>3491.1126999999997</v>
      </c>
    </row>
    <row r="7397" spans="12:13" x14ac:dyDescent="0.35">
      <c r="L7397" s="27" t="s">
        <v>9518</v>
      </c>
      <c r="M7397" s="2">
        <v>3486.864</v>
      </c>
    </row>
    <row r="7398" spans="12:13" x14ac:dyDescent="0.35">
      <c r="L7398" s="27" t="s">
        <v>5417</v>
      </c>
      <c r="M7398" s="2">
        <v>3481.3096</v>
      </c>
    </row>
    <row r="7399" spans="12:13" x14ac:dyDescent="0.35">
      <c r="L7399" s="27" t="s">
        <v>13404</v>
      </c>
      <c r="M7399" s="2">
        <v>3480.7388000000001</v>
      </c>
    </row>
    <row r="7400" spans="12:13" x14ac:dyDescent="0.35">
      <c r="L7400" s="27" t="s">
        <v>14739</v>
      </c>
      <c r="M7400" s="2">
        <v>3476.9043999999999</v>
      </c>
    </row>
    <row r="7401" spans="12:13" x14ac:dyDescent="0.35">
      <c r="L7401" s="27" t="s">
        <v>16654</v>
      </c>
      <c r="M7401" s="2">
        <v>3474.9623000000001</v>
      </c>
    </row>
    <row r="7402" spans="12:13" x14ac:dyDescent="0.35">
      <c r="L7402" s="27" t="s">
        <v>13376</v>
      </c>
      <c r="M7402" s="2">
        <v>3473.4209000000001</v>
      </c>
    </row>
    <row r="7403" spans="12:13" x14ac:dyDescent="0.35">
      <c r="L7403" s="27" t="s">
        <v>8377</v>
      </c>
      <c r="M7403" s="2">
        <v>3471.0533</v>
      </c>
    </row>
    <row r="7404" spans="12:13" x14ac:dyDescent="0.35">
      <c r="L7404" s="27" t="s">
        <v>2754</v>
      </c>
      <c r="M7404" s="2">
        <v>3470.3824999999997</v>
      </c>
    </row>
    <row r="7405" spans="12:13" x14ac:dyDescent="0.35">
      <c r="L7405" s="27" t="s">
        <v>17951</v>
      </c>
      <c r="M7405" s="2">
        <v>3470.1410999999998</v>
      </c>
    </row>
    <row r="7406" spans="12:13" x14ac:dyDescent="0.35">
      <c r="L7406" s="27" t="s">
        <v>14074</v>
      </c>
      <c r="M7406" s="2">
        <v>3468.67</v>
      </c>
    </row>
    <row r="7407" spans="12:13" x14ac:dyDescent="0.35">
      <c r="L7407" s="27" t="s">
        <v>8237</v>
      </c>
      <c r="M7407" s="2">
        <v>3462.3200999999999</v>
      </c>
    </row>
    <row r="7408" spans="12:13" x14ac:dyDescent="0.35">
      <c r="L7408" s="27" t="s">
        <v>6975</v>
      </c>
      <c r="M7408" s="2">
        <v>3458.8611000000001</v>
      </c>
    </row>
    <row r="7409" spans="12:13" x14ac:dyDescent="0.35">
      <c r="L7409" s="27" t="s">
        <v>5526</v>
      </c>
      <c r="M7409" s="2">
        <v>3458.4771999999998</v>
      </c>
    </row>
    <row r="7410" spans="12:13" x14ac:dyDescent="0.35">
      <c r="L7410" s="27" t="s">
        <v>5438</v>
      </c>
      <c r="M7410" s="2">
        <v>3457.7696000000005</v>
      </c>
    </row>
    <row r="7411" spans="12:13" x14ac:dyDescent="0.35">
      <c r="L7411" s="27" t="s">
        <v>15862</v>
      </c>
      <c r="M7411" s="2">
        <v>3454.8801000000003</v>
      </c>
    </row>
    <row r="7412" spans="12:13" x14ac:dyDescent="0.35">
      <c r="L7412" s="27" t="s">
        <v>6899</v>
      </c>
      <c r="M7412" s="2">
        <v>3454.5116000000003</v>
      </c>
    </row>
    <row r="7413" spans="12:13" x14ac:dyDescent="0.35">
      <c r="L7413" s="27" t="s">
        <v>7276</v>
      </c>
      <c r="M7413" s="2">
        <v>3450.3407999999999</v>
      </c>
    </row>
    <row r="7414" spans="12:13" x14ac:dyDescent="0.35">
      <c r="L7414" s="27" t="s">
        <v>12106</v>
      </c>
      <c r="M7414" s="2">
        <v>3449.4158000000002</v>
      </c>
    </row>
    <row r="7415" spans="12:13" x14ac:dyDescent="0.35">
      <c r="L7415" s="27" t="s">
        <v>6514</v>
      </c>
      <c r="M7415" s="2">
        <v>3448.3040999999998</v>
      </c>
    </row>
    <row r="7416" spans="12:13" x14ac:dyDescent="0.35">
      <c r="L7416" s="27" t="s">
        <v>17146</v>
      </c>
      <c r="M7416" s="2">
        <v>3448.0981999999999</v>
      </c>
    </row>
    <row r="7417" spans="12:13" x14ac:dyDescent="0.35">
      <c r="L7417" s="27" t="s">
        <v>15437</v>
      </c>
      <c r="M7417" s="2">
        <v>3447.1088</v>
      </c>
    </row>
    <row r="7418" spans="12:13" x14ac:dyDescent="0.35">
      <c r="L7418" s="27" t="s">
        <v>8784</v>
      </c>
      <c r="M7418" s="2">
        <v>3446.8552999999997</v>
      </c>
    </row>
    <row r="7419" spans="12:13" x14ac:dyDescent="0.35">
      <c r="L7419" s="27" t="s">
        <v>10658</v>
      </c>
      <c r="M7419" s="2">
        <v>3445.9082999999996</v>
      </c>
    </row>
    <row r="7420" spans="12:13" x14ac:dyDescent="0.35">
      <c r="L7420" s="27" t="s">
        <v>16454</v>
      </c>
      <c r="M7420" s="2">
        <v>3445.5129000000002</v>
      </c>
    </row>
    <row r="7421" spans="12:13" x14ac:dyDescent="0.35">
      <c r="L7421" s="27" t="s">
        <v>11244</v>
      </c>
      <c r="M7421" s="2">
        <v>3444.7130999999999</v>
      </c>
    </row>
    <row r="7422" spans="12:13" x14ac:dyDescent="0.35">
      <c r="L7422" s="27" t="s">
        <v>12596</v>
      </c>
      <c r="M7422" s="2">
        <v>3444.4382000000001</v>
      </c>
    </row>
    <row r="7423" spans="12:13" x14ac:dyDescent="0.35">
      <c r="L7423" s="27" t="s">
        <v>10749</v>
      </c>
      <c r="M7423" s="2">
        <v>3443.7429999999999</v>
      </c>
    </row>
    <row r="7424" spans="12:13" x14ac:dyDescent="0.35">
      <c r="L7424" s="27" t="s">
        <v>17592</v>
      </c>
      <c r="M7424" s="2">
        <v>3443.5938000000001</v>
      </c>
    </row>
    <row r="7425" spans="12:13" x14ac:dyDescent="0.35">
      <c r="L7425" s="27" t="s">
        <v>18069</v>
      </c>
      <c r="M7425" s="2">
        <v>3443.5147999999999</v>
      </c>
    </row>
    <row r="7426" spans="12:13" x14ac:dyDescent="0.35">
      <c r="L7426" s="27" t="s">
        <v>14685</v>
      </c>
      <c r="M7426" s="2">
        <v>3443.2682</v>
      </c>
    </row>
    <row r="7427" spans="12:13" x14ac:dyDescent="0.35">
      <c r="L7427" s="27" t="s">
        <v>14714</v>
      </c>
      <c r="M7427" s="2">
        <v>3440.5541999999996</v>
      </c>
    </row>
    <row r="7428" spans="12:13" x14ac:dyDescent="0.35">
      <c r="L7428" s="27" t="s">
        <v>1046</v>
      </c>
      <c r="M7428" s="2">
        <v>3439.0601999999999</v>
      </c>
    </row>
    <row r="7429" spans="12:13" x14ac:dyDescent="0.35">
      <c r="L7429" s="27" t="s">
        <v>3214</v>
      </c>
      <c r="M7429" s="2">
        <v>3436.8901999999998</v>
      </c>
    </row>
    <row r="7430" spans="12:13" x14ac:dyDescent="0.35">
      <c r="L7430" s="27" t="s">
        <v>9510</v>
      </c>
      <c r="M7430" s="2">
        <v>3435.7442000000001</v>
      </c>
    </row>
    <row r="7431" spans="12:13" x14ac:dyDescent="0.35">
      <c r="L7431" s="27" t="s">
        <v>10096</v>
      </c>
      <c r="M7431" s="2">
        <v>3434.5111999999999</v>
      </c>
    </row>
    <row r="7432" spans="12:13" x14ac:dyDescent="0.35">
      <c r="L7432" s="27" t="s">
        <v>5853</v>
      </c>
      <c r="M7432" s="2">
        <v>3434.0556000000001</v>
      </c>
    </row>
    <row r="7433" spans="12:13" x14ac:dyDescent="0.35">
      <c r="L7433" s="27" t="s">
        <v>16503</v>
      </c>
      <c r="M7433" s="2">
        <v>3433.4324999999999</v>
      </c>
    </row>
    <row r="7434" spans="12:13" x14ac:dyDescent="0.35">
      <c r="L7434" s="27" t="s">
        <v>3357</v>
      </c>
      <c r="M7434" s="2">
        <v>3433.1293999999998</v>
      </c>
    </row>
    <row r="7435" spans="12:13" x14ac:dyDescent="0.35">
      <c r="L7435" s="27" t="s">
        <v>16401</v>
      </c>
      <c r="M7435" s="2">
        <v>3431.4227999999998</v>
      </c>
    </row>
    <row r="7436" spans="12:13" x14ac:dyDescent="0.35">
      <c r="L7436" s="27" t="s">
        <v>7949</v>
      </c>
      <c r="M7436" s="2">
        <v>3431.4227999999998</v>
      </c>
    </row>
    <row r="7437" spans="12:13" x14ac:dyDescent="0.35">
      <c r="L7437" s="27" t="s">
        <v>2244</v>
      </c>
      <c r="M7437" s="2">
        <v>3431.4227999999998</v>
      </c>
    </row>
    <row r="7438" spans="12:13" x14ac:dyDescent="0.35">
      <c r="L7438" s="27" t="s">
        <v>18063</v>
      </c>
      <c r="M7438" s="2">
        <v>3430.8827999999999</v>
      </c>
    </row>
    <row r="7439" spans="12:13" x14ac:dyDescent="0.35">
      <c r="L7439" s="27" t="s">
        <v>13977</v>
      </c>
      <c r="M7439" s="2">
        <v>3425.8705</v>
      </c>
    </row>
    <row r="7440" spans="12:13" x14ac:dyDescent="0.35">
      <c r="L7440" s="27" t="s">
        <v>14223</v>
      </c>
      <c r="M7440" s="2">
        <v>3425.4015999999997</v>
      </c>
    </row>
    <row r="7441" spans="12:13" x14ac:dyDescent="0.35">
      <c r="L7441" s="27" t="s">
        <v>11574</v>
      </c>
      <c r="M7441" s="2">
        <v>3420.2241000000004</v>
      </c>
    </row>
    <row r="7442" spans="12:13" x14ac:dyDescent="0.35">
      <c r="L7442" s="27" t="s">
        <v>13952</v>
      </c>
      <c r="M7442" s="2">
        <v>3417.3989999999999</v>
      </c>
    </row>
    <row r="7443" spans="12:13" x14ac:dyDescent="0.35">
      <c r="L7443" s="27" t="s">
        <v>16274</v>
      </c>
      <c r="M7443" s="2">
        <v>3413.8225000000002</v>
      </c>
    </row>
    <row r="7444" spans="12:13" x14ac:dyDescent="0.35">
      <c r="L7444" s="27" t="s">
        <v>2164</v>
      </c>
      <c r="M7444" s="2">
        <v>3411.7918</v>
      </c>
    </row>
    <row r="7445" spans="12:13" x14ac:dyDescent="0.35">
      <c r="L7445" s="27" t="s">
        <v>8382</v>
      </c>
      <c r="M7445" s="2">
        <v>3408.2939999999999</v>
      </c>
    </row>
    <row r="7446" spans="12:13" x14ac:dyDescent="0.35">
      <c r="L7446" s="27" t="s">
        <v>7227</v>
      </c>
      <c r="M7446" s="2">
        <v>3399.8152999999998</v>
      </c>
    </row>
    <row r="7447" spans="12:13" x14ac:dyDescent="0.35">
      <c r="L7447" s="27" t="s">
        <v>12561</v>
      </c>
      <c r="M7447" s="2">
        <v>3399.1095999999998</v>
      </c>
    </row>
    <row r="7448" spans="12:13" x14ac:dyDescent="0.35">
      <c r="L7448" s="27" t="s">
        <v>2358</v>
      </c>
      <c r="M7448" s="2">
        <v>3399.0518000000002</v>
      </c>
    </row>
    <row r="7449" spans="12:13" x14ac:dyDescent="0.35">
      <c r="L7449" s="27" t="s">
        <v>11445</v>
      </c>
      <c r="M7449" s="2">
        <v>3397.2539999999999</v>
      </c>
    </row>
    <row r="7450" spans="12:13" x14ac:dyDescent="0.35">
      <c r="L7450" s="27" t="s">
        <v>18032</v>
      </c>
      <c r="M7450" s="2">
        <v>3395.5007000000001</v>
      </c>
    </row>
    <row r="7451" spans="12:13" x14ac:dyDescent="0.35">
      <c r="L7451" s="27" t="s">
        <v>12992</v>
      </c>
      <c r="M7451" s="2">
        <v>3394.0637999999999</v>
      </c>
    </row>
    <row r="7452" spans="12:13" x14ac:dyDescent="0.35">
      <c r="L7452" s="27" t="s">
        <v>9974</v>
      </c>
      <c r="M7452" s="2">
        <v>3394.0637999999999</v>
      </c>
    </row>
    <row r="7453" spans="12:13" x14ac:dyDescent="0.35">
      <c r="L7453" s="27" t="s">
        <v>3049</v>
      </c>
      <c r="M7453" s="2">
        <v>3391.3185000000003</v>
      </c>
    </row>
    <row r="7454" spans="12:13" x14ac:dyDescent="0.35">
      <c r="L7454" s="27" t="s">
        <v>9511</v>
      </c>
      <c r="M7454" s="2">
        <v>3390.3349000000003</v>
      </c>
    </row>
    <row r="7455" spans="12:13" x14ac:dyDescent="0.35">
      <c r="L7455" s="27" t="s">
        <v>5392</v>
      </c>
      <c r="M7455" s="2">
        <v>3388.971</v>
      </c>
    </row>
    <row r="7456" spans="12:13" x14ac:dyDescent="0.35">
      <c r="L7456" s="27" t="s">
        <v>1991</v>
      </c>
      <c r="M7456" s="2">
        <v>3383.2635</v>
      </c>
    </row>
    <row r="7457" spans="12:13" x14ac:dyDescent="0.35">
      <c r="L7457" s="27" t="s">
        <v>7153</v>
      </c>
      <c r="M7457" s="2">
        <v>3382.8083999999999</v>
      </c>
    </row>
    <row r="7458" spans="12:13" x14ac:dyDescent="0.35">
      <c r="L7458" s="27" t="s">
        <v>17190</v>
      </c>
      <c r="M7458" s="2">
        <v>3381.8524000000002</v>
      </c>
    </row>
    <row r="7459" spans="12:13" x14ac:dyDescent="0.35">
      <c r="L7459" s="27" t="s">
        <v>7391</v>
      </c>
      <c r="M7459" s="2">
        <v>3380.0001999999999</v>
      </c>
    </row>
    <row r="7460" spans="12:13" x14ac:dyDescent="0.35">
      <c r="L7460" s="27" t="s">
        <v>2978</v>
      </c>
      <c r="M7460" s="2">
        <v>3379.5657000000001</v>
      </c>
    </row>
    <row r="7461" spans="12:13" x14ac:dyDescent="0.35">
      <c r="L7461" s="27" t="s">
        <v>10913</v>
      </c>
      <c r="M7461" s="2">
        <v>3370.7205999999996</v>
      </c>
    </row>
    <row r="7462" spans="12:13" x14ac:dyDescent="0.35">
      <c r="L7462" s="27" t="s">
        <v>10339</v>
      </c>
      <c r="M7462" s="2">
        <v>3370.1423</v>
      </c>
    </row>
    <row r="7463" spans="12:13" x14ac:dyDescent="0.35">
      <c r="L7463" s="27" t="s">
        <v>15195</v>
      </c>
      <c r="M7463" s="2">
        <v>3369.6090999999997</v>
      </c>
    </row>
    <row r="7464" spans="12:13" x14ac:dyDescent="0.35">
      <c r="L7464" s="27" t="s">
        <v>15166</v>
      </c>
      <c r="M7464" s="2">
        <v>3368.9247</v>
      </c>
    </row>
    <row r="7465" spans="12:13" x14ac:dyDescent="0.35">
      <c r="L7465" s="27" t="s">
        <v>13315</v>
      </c>
      <c r="M7465" s="2">
        <v>3368.8000999999999</v>
      </c>
    </row>
    <row r="7466" spans="12:13" x14ac:dyDescent="0.35">
      <c r="L7466" s="27" t="s">
        <v>11490</v>
      </c>
      <c r="M7466" s="2">
        <v>3368.8000999999999</v>
      </c>
    </row>
    <row r="7467" spans="12:13" x14ac:dyDescent="0.35">
      <c r="L7467" s="27" t="s">
        <v>10334</v>
      </c>
      <c r="M7467" s="2">
        <v>3365.7874999999995</v>
      </c>
    </row>
    <row r="7468" spans="12:13" x14ac:dyDescent="0.35">
      <c r="L7468" s="27" t="s">
        <v>4773</v>
      </c>
      <c r="M7468" s="2">
        <v>3362.8726999999999</v>
      </c>
    </row>
    <row r="7469" spans="12:13" x14ac:dyDescent="0.35">
      <c r="L7469" s="27" t="s">
        <v>1785</v>
      </c>
      <c r="M7469" s="2">
        <v>3362.7608999999998</v>
      </c>
    </row>
    <row r="7470" spans="12:13" x14ac:dyDescent="0.35">
      <c r="L7470" s="27" t="s">
        <v>6831</v>
      </c>
      <c r="M7470" s="2">
        <v>3361.2763000000004</v>
      </c>
    </row>
    <row r="7471" spans="12:13" x14ac:dyDescent="0.35">
      <c r="L7471" s="27" t="s">
        <v>4619</v>
      </c>
      <c r="M7471" s="2">
        <v>3360.4833999999996</v>
      </c>
    </row>
    <row r="7472" spans="12:13" x14ac:dyDescent="0.35">
      <c r="L7472" s="27" t="s">
        <v>13278</v>
      </c>
      <c r="M7472" s="2">
        <v>3359.6904999999997</v>
      </c>
    </row>
    <row r="7473" spans="12:13" x14ac:dyDescent="0.35">
      <c r="L7473" s="27" t="s">
        <v>1924</v>
      </c>
      <c r="M7473" s="2">
        <v>3357.6324999999993</v>
      </c>
    </row>
    <row r="7474" spans="12:13" x14ac:dyDescent="0.35">
      <c r="L7474" s="27" t="s">
        <v>5957</v>
      </c>
      <c r="M7474" s="2">
        <v>3356.6895999999997</v>
      </c>
    </row>
    <row r="7475" spans="12:13" x14ac:dyDescent="0.35">
      <c r="L7475" s="27" t="s">
        <v>5323</v>
      </c>
      <c r="M7475" s="2">
        <v>3356.3126999999999</v>
      </c>
    </row>
    <row r="7476" spans="12:13" x14ac:dyDescent="0.35">
      <c r="L7476" s="27" t="s">
        <v>9979</v>
      </c>
      <c r="M7476" s="2">
        <v>3353.1068000000005</v>
      </c>
    </row>
    <row r="7477" spans="12:13" x14ac:dyDescent="0.35">
      <c r="L7477" s="27" t="s">
        <v>504</v>
      </c>
      <c r="M7477" s="2">
        <v>3352.8015999999998</v>
      </c>
    </row>
    <row r="7478" spans="12:13" x14ac:dyDescent="0.35">
      <c r="L7478" s="27" t="s">
        <v>10968</v>
      </c>
      <c r="M7478" s="2">
        <v>3349.3166000000001</v>
      </c>
    </row>
    <row r="7479" spans="12:13" x14ac:dyDescent="0.35">
      <c r="L7479" s="27" t="s">
        <v>9299</v>
      </c>
      <c r="M7479" s="2">
        <v>3349.0421999999999</v>
      </c>
    </row>
    <row r="7480" spans="12:13" x14ac:dyDescent="0.35">
      <c r="L7480" s="27" t="s">
        <v>3930</v>
      </c>
      <c r="M7480" s="2">
        <v>3348.4794000000002</v>
      </c>
    </row>
    <row r="7481" spans="12:13" x14ac:dyDescent="0.35">
      <c r="L7481" s="27" t="s">
        <v>14583</v>
      </c>
      <c r="M7481" s="2">
        <v>3345.3521999999998</v>
      </c>
    </row>
    <row r="7482" spans="12:13" x14ac:dyDescent="0.35">
      <c r="L7482" s="27" t="s">
        <v>295</v>
      </c>
      <c r="M7482" s="2">
        <v>3339.7159999999999</v>
      </c>
    </row>
    <row r="7483" spans="12:13" x14ac:dyDescent="0.35">
      <c r="L7483" s="27" t="s">
        <v>17939</v>
      </c>
      <c r="M7483" s="2">
        <v>3337.7867999999999</v>
      </c>
    </row>
    <row r="7484" spans="12:13" x14ac:dyDescent="0.35">
      <c r="L7484" s="27" t="s">
        <v>18511</v>
      </c>
      <c r="M7484" s="2">
        <v>3337.7867999999999</v>
      </c>
    </row>
    <row r="7485" spans="12:13" x14ac:dyDescent="0.35">
      <c r="L7485" s="27" t="s">
        <v>8664</v>
      </c>
      <c r="M7485" s="2">
        <v>3337.7867999999999</v>
      </c>
    </row>
    <row r="7486" spans="12:13" x14ac:dyDescent="0.35">
      <c r="L7486" s="27" t="s">
        <v>6027</v>
      </c>
      <c r="M7486" s="2">
        <v>3337.7867999999999</v>
      </c>
    </row>
    <row r="7487" spans="12:13" x14ac:dyDescent="0.35">
      <c r="L7487" s="27" t="s">
        <v>1533</v>
      </c>
      <c r="M7487" s="2">
        <v>3337.7867999999999</v>
      </c>
    </row>
    <row r="7488" spans="12:13" x14ac:dyDescent="0.35">
      <c r="L7488" s="27" t="s">
        <v>5598</v>
      </c>
      <c r="M7488" s="2">
        <v>3335.8629999999998</v>
      </c>
    </row>
    <row r="7489" spans="12:13" x14ac:dyDescent="0.35">
      <c r="L7489" s="27" t="s">
        <v>8913</v>
      </c>
      <c r="M7489" s="2">
        <v>3330.0570000000002</v>
      </c>
    </row>
    <row r="7490" spans="12:13" x14ac:dyDescent="0.35">
      <c r="L7490" s="27" t="s">
        <v>4912</v>
      </c>
      <c r="M7490" s="2">
        <v>3329.4583000000002</v>
      </c>
    </row>
    <row r="7491" spans="12:13" x14ac:dyDescent="0.35">
      <c r="L7491" s="27" t="s">
        <v>6805</v>
      </c>
      <c r="M7491" s="2">
        <v>3326.7591000000002</v>
      </c>
    </row>
    <row r="7492" spans="12:13" x14ac:dyDescent="0.35">
      <c r="L7492" s="27" t="s">
        <v>18137</v>
      </c>
      <c r="M7492" s="2">
        <v>3323.4296999999997</v>
      </c>
    </row>
    <row r="7493" spans="12:13" x14ac:dyDescent="0.35">
      <c r="L7493" s="27" t="s">
        <v>7283</v>
      </c>
      <c r="M7493" s="2">
        <v>3321.3700999999996</v>
      </c>
    </row>
    <row r="7494" spans="12:13" x14ac:dyDescent="0.35">
      <c r="L7494" s="27" t="s">
        <v>3664</v>
      </c>
      <c r="M7494" s="2">
        <v>3320.6851999999999</v>
      </c>
    </row>
    <row r="7495" spans="12:13" x14ac:dyDescent="0.35">
      <c r="L7495" s="27" t="s">
        <v>538</v>
      </c>
      <c r="M7495" s="2">
        <v>3319.5794999999998</v>
      </c>
    </row>
    <row r="7496" spans="12:13" x14ac:dyDescent="0.35">
      <c r="L7496" s="27" t="s">
        <v>15285</v>
      </c>
      <c r="M7496" s="2">
        <v>3312.5716000000002</v>
      </c>
    </row>
    <row r="7497" spans="12:13" x14ac:dyDescent="0.35">
      <c r="L7497" s="27" t="s">
        <v>800</v>
      </c>
      <c r="M7497" s="2">
        <v>3312.4746999999998</v>
      </c>
    </row>
    <row r="7498" spans="12:13" x14ac:dyDescent="0.35">
      <c r="L7498" s="27" t="s">
        <v>18423</v>
      </c>
      <c r="M7498" s="2">
        <v>3311.7152000000006</v>
      </c>
    </row>
    <row r="7499" spans="12:13" x14ac:dyDescent="0.35">
      <c r="L7499" s="27" t="s">
        <v>3615</v>
      </c>
      <c r="M7499" s="2">
        <v>3310.5173</v>
      </c>
    </row>
    <row r="7500" spans="12:13" x14ac:dyDescent="0.35">
      <c r="L7500" s="27" t="s">
        <v>4455</v>
      </c>
      <c r="M7500" s="2">
        <v>3307.8996000000002</v>
      </c>
    </row>
    <row r="7501" spans="12:13" x14ac:dyDescent="0.35">
      <c r="L7501" s="27" t="s">
        <v>8852</v>
      </c>
      <c r="M7501" s="2">
        <v>3303.0468999999998</v>
      </c>
    </row>
    <row r="7502" spans="12:13" x14ac:dyDescent="0.35">
      <c r="L7502" s="27" t="s">
        <v>788</v>
      </c>
      <c r="M7502" s="2">
        <v>3302.5539000000003</v>
      </c>
    </row>
    <row r="7503" spans="12:13" x14ac:dyDescent="0.35">
      <c r="L7503" s="27" t="s">
        <v>3792</v>
      </c>
      <c r="M7503" s="2">
        <v>3299.3586</v>
      </c>
    </row>
    <row r="7504" spans="12:13" x14ac:dyDescent="0.35">
      <c r="L7504" s="27" t="s">
        <v>5108</v>
      </c>
      <c r="M7504" s="2">
        <v>3292.0025000000001</v>
      </c>
    </row>
    <row r="7505" spans="12:13" x14ac:dyDescent="0.35">
      <c r="L7505" s="27" t="s">
        <v>10506</v>
      </c>
      <c r="M7505" s="2">
        <v>3291.4847999999997</v>
      </c>
    </row>
    <row r="7506" spans="12:13" x14ac:dyDescent="0.35">
      <c r="L7506" s="27" t="s">
        <v>3096</v>
      </c>
      <c r="M7506" s="2">
        <v>3289.6778999999997</v>
      </c>
    </row>
    <row r="7507" spans="12:13" x14ac:dyDescent="0.35">
      <c r="L7507" s="27" t="s">
        <v>14716</v>
      </c>
      <c r="M7507" s="2">
        <v>3289.4260999999997</v>
      </c>
    </row>
    <row r="7508" spans="12:13" x14ac:dyDescent="0.35">
      <c r="L7508" s="27" t="s">
        <v>2291</v>
      </c>
      <c r="M7508" s="2">
        <v>3286.4767999999999</v>
      </c>
    </row>
    <row r="7509" spans="12:13" x14ac:dyDescent="0.35">
      <c r="L7509" s="27" t="s">
        <v>369</v>
      </c>
      <c r="M7509" s="2">
        <v>3281.4070999999999</v>
      </c>
    </row>
    <row r="7510" spans="12:13" x14ac:dyDescent="0.35">
      <c r="L7510" s="27" t="s">
        <v>15480</v>
      </c>
      <c r="M7510" s="2">
        <v>3280.3806</v>
      </c>
    </row>
    <row r="7511" spans="12:13" x14ac:dyDescent="0.35">
      <c r="L7511" s="27" t="s">
        <v>10165</v>
      </c>
      <c r="M7511" s="2">
        <v>3276.7680000000005</v>
      </c>
    </row>
    <row r="7512" spans="12:13" x14ac:dyDescent="0.35">
      <c r="L7512" s="27" t="s">
        <v>8462</v>
      </c>
      <c r="M7512" s="2">
        <v>3275.9733999999999</v>
      </c>
    </row>
    <row r="7513" spans="12:13" x14ac:dyDescent="0.35">
      <c r="L7513" s="27" t="s">
        <v>18525</v>
      </c>
      <c r="M7513" s="2">
        <v>3275.4342999999994</v>
      </c>
    </row>
    <row r="7514" spans="12:13" x14ac:dyDescent="0.35">
      <c r="L7514" s="27" t="s">
        <v>2158</v>
      </c>
      <c r="M7514" s="2">
        <v>3273.6615000000002</v>
      </c>
    </row>
    <row r="7515" spans="12:13" x14ac:dyDescent="0.35">
      <c r="L7515" s="27" t="s">
        <v>618</v>
      </c>
      <c r="M7515" s="2">
        <v>3272.9358999999999</v>
      </c>
    </row>
    <row r="7516" spans="12:13" x14ac:dyDescent="0.35">
      <c r="L7516" s="27" t="s">
        <v>9302</v>
      </c>
      <c r="M7516" s="2">
        <v>3271.5942</v>
      </c>
    </row>
    <row r="7517" spans="12:13" x14ac:dyDescent="0.35">
      <c r="L7517" s="27" t="s">
        <v>17320</v>
      </c>
      <c r="M7517" s="2">
        <v>3270.5369999999998</v>
      </c>
    </row>
    <row r="7518" spans="12:13" x14ac:dyDescent="0.35">
      <c r="L7518" s="27" t="s">
        <v>9170</v>
      </c>
      <c r="M7518" s="2">
        <v>3270.1332999999991</v>
      </c>
    </row>
    <row r="7519" spans="12:13" x14ac:dyDescent="0.35">
      <c r="L7519" s="27" t="s">
        <v>5336</v>
      </c>
      <c r="M7519" s="2">
        <v>3269.4571999999998</v>
      </c>
    </row>
    <row r="7520" spans="12:13" x14ac:dyDescent="0.35">
      <c r="L7520" s="27" t="s">
        <v>9192</v>
      </c>
      <c r="M7520" s="2">
        <v>3268.5437000000002</v>
      </c>
    </row>
    <row r="7521" spans="12:13" x14ac:dyDescent="0.35">
      <c r="L7521" s="27" t="s">
        <v>12721</v>
      </c>
      <c r="M7521" s="2">
        <v>3268.0416999999998</v>
      </c>
    </row>
    <row r="7522" spans="12:13" x14ac:dyDescent="0.35">
      <c r="L7522" s="27" t="s">
        <v>6664</v>
      </c>
      <c r="M7522" s="2">
        <v>3267.5652</v>
      </c>
    </row>
    <row r="7523" spans="12:13" x14ac:dyDescent="0.35">
      <c r="L7523" s="27" t="s">
        <v>12760</v>
      </c>
      <c r="M7523" s="2">
        <v>3264.5682000000002</v>
      </c>
    </row>
    <row r="7524" spans="12:13" x14ac:dyDescent="0.35">
      <c r="L7524" s="27" t="s">
        <v>17098</v>
      </c>
      <c r="M7524" s="2">
        <v>3261.1671000000001</v>
      </c>
    </row>
    <row r="7525" spans="12:13" x14ac:dyDescent="0.35">
      <c r="L7525" s="27" t="s">
        <v>16711</v>
      </c>
      <c r="M7525" s="2">
        <v>3259.2815999999998</v>
      </c>
    </row>
    <row r="7526" spans="12:13" x14ac:dyDescent="0.35">
      <c r="L7526" s="27" t="s">
        <v>13717</v>
      </c>
      <c r="M7526" s="2">
        <v>3259.2815999999998</v>
      </c>
    </row>
    <row r="7527" spans="12:13" x14ac:dyDescent="0.35">
      <c r="L7527" s="27" t="s">
        <v>2886</v>
      </c>
      <c r="M7527" s="2">
        <v>3259.2815999999998</v>
      </c>
    </row>
    <row r="7528" spans="12:13" x14ac:dyDescent="0.35">
      <c r="L7528" s="27" t="s">
        <v>3032</v>
      </c>
      <c r="M7528" s="2">
        <v>3259.2815999999998</v>
      </c>
    </row>
    <row r="7529" spans="12:13" x14ac:dyDescent="0.35">
      <c r="L7529" s="27" t="s">
        <v>7998</v>
      </c>
      <c r="M7529" s="2">
        <v>3259.1174000000001</v>
      </c>
    </row>
    <row r="7530" spans="12:13" x14ac:dyDescent="0.35">
      <c r="L7530" s="27" t="s">
        <v>2006</v>
      </c>
      <c r="M7530" s="2">
        <v>3255.2144000000003</v>
      </c>
    </row>
    <row r="7531" spans="12:13" x14ac:dyDescent="0.35">
      <c r="L7531" s="27" t="s">
        <v>6107</v>
      </c>
      <c r="M7531" s="2">
        <v>3254.3348000000001</v>
      </c>
    </row>
    <row r="7532" spans="12:13" x14ac:dyDescent="0.35">
      <c r="L7532" s="27" t="s">
        <v>5704</v>
      </c>
      <c r="M7532" s="2">
        <v>3254.1394</v>
      </c>
    </row>
    <row r="7533" spans="12:13" x14ac:dyDescent="0.35">
      <c r="L7533" s="27" t="s">
        <v>6284</v>
      </c>
      <c r="M7533" s="2">
        <v>3253.3678</v>
      </c>
    </row>
    <row r="7534" spans="12:13" x14ac:dyDescent="0.35">
      <c r="L7534" s="27" t="s">
        <v>761</v>
      </c>
      <c r="M7534" s="2">
        <v>3253.3678</v>
      </c>
    </row>
    <row r="7535" spans="12:13" x14ac:dyDescent="0.35">
      <c r="L7535" s="27" t="s">
        <v>7522</v>
      </c>
      <c r="M7535" s="2">
        <v>3251.7200000000003</v>
      </c>
    </row>
    <row r="7536" spans="12:13" x14ac:dyDescent="0.35">
      <c r="L7536" s="27" t="s">
        <v>5539</v>
      </c>
      <c r="M7536" s="2">
        <v>3249.7932000000001</v>
      </c>
    </row>
    <row r="7537" spans="12:13" x14ac:dyDescent="0.35">
      <c r="L7537" s="27" t="s">
        <v>9115</v>
      </c>
      <c r="M7537" s="2">
        <v>3248.2786000000001</v>
      </c>
    </row>
    <row r="7538" spans="12:13" x14ac:dyDescent="0.35">
      <c r="L7538" s="27" t="s">
        <v>335</v>
      </c>
      <c r="M7538" s="2">
        <v>3247.6040000000003</v>
      </c>
    </row>
    <row r="7539" spans="12:13" x14ac:dyDescent="0.35">
      <c r="L7539" s="27" t="s">
        <v>18561</v>
      </c>
      <c r="M7539" s="2">
        <v>3246.1379999999999</v>
      </c>
    </row>
    <row r="7540" spans="12:13" x14ac:dyDescent="0.35">
      <c r="L7540" s="27" t="s">
        <v>15544</v>
      </c>
      <c r="M7540" s="2">
        <v>3244.9705000000004</v>
      </c>
    </row>
    <row r="7541" spans="12:13" x14ac:dyDescent="0.35">
      <c r="L7541" s="27" t="s">
        <v>4337</v>
      </c>
      <c r="M7541" s="2">
        <v>3242.0436</v>
      </c>
    </row>
    <row r="7542" spans="12:13" x14ac:dyDescent="0.35">
      <c r="L7542" s="27" t="s">
        <v>763</v>
      </c>
      <c r="M7542" s="2">
        <v>3241.2532000000006</v>
      </c>
    </row>
    <row r="7543" spans="12:13" x14ac:dyDescent="0.35">
      <c r="L7543" s="27" t="s">
        <v>3512</v>
      </c>
      <c r="M7543" s="2">
        <v>3240.8236000000002</v>
      </c>
    </row>
    <row r="7544" spans="12:13" x14ac:dyDescent="0.35">
      <c r="L7544" s="27" t="s">
        <v>3430</v>
      </c>
      <c r="M7544" s="2">
        <v>3239.6601000000001</v>
      </c>
    </row>
    <row r="7545" spans="12:13" x14ac:dyDescent="0.35">
      <c r="L7545" s="27" t="s">
        <v>12016</v>
      </c>
      <c r="M7545" s="2">
        <v>3237.8877000000002</v>
      </c>
    </row>
    <row r="7546" spans="12:13" x14ac:dyDescent="0.35">
      <c r="L7546" s="27" t="s">
        <v>5279</v>
      </c>
      <c r="M7546" s="2">
        <v>3237.1172999999999</v>
      </c>
    </row>
    <row r="7547" spans="12:13" x14ac:dyDescent="0.35">
      <c r="L7547" s="27" t="s">
        <v>18292</v>
      </c>
      <c r="M7547" s="2">
        <v>3230.7635999999998</v>
      </c>
    </row>
    <row r="7548" spans="12:13" x14ac:dyDescent="0.35">
      <c r="L7548" s="27" t="s">
        <v>18318</v>
      </c>
      <c r="M7548" s="2">
        <v>3229.0611999999996</v>
      </c>
    </row>
    <row r="7549" spans="12:13" x14ac:dyDescent="0.35">
      <c r="L7549" s="27" t="s">
        <v>15612</v>
      </c>
      <c r="M7549" s="2">
        <v>3228.9625000000001</v>
      </c>
    </row>
    <row r="7550" spans="12:13" x14ac:dyDescent="0.35">
      <c r="L7550" s="27" t="s">
        <v>7161</v>
      </c>
      <c r="M7550" s="2">
        <v>3226.1651999999999</v>
      </c>
    </row>
    <row r="7551" spans="12:13" x14ac:dyDescent="0.35">
      <c r="L7551" s="27" t="s">
        <v>6068</v>
      </c>
      <c r="M7551" s="2">
        <v>3224.2343000000001</v>
      </c>
    </row>
    <row r="7552" spans="12:13" x14ac:dyDescent="0.35">
      <c r="L7552" s="27" t="s">
        <v>1537</v>
      </c>
      <c r="M7552" s="2">
        <v>3223.2622000000001</v>
      </c>
    </row>
    <row r="7553" spans="12:13" x14ac:dyDescent="0.35">
      <c r="L7553" s="27" t="s">
        <v>11095</v>
      </c>
      <c r="M7553" s="2">
        <v>3222.7610000000004</v>
      </c>
    </row>
    <row r="7554" spans="12:13" x14ac:dyDescent="0.35">
      <c r="L7554" s="27" t="s">
        <v>4097</v>
      </c>
      <c r="M7554" s="2">
        <v>3222.6045999999997</v>
      </c>
    </row>
    <row r="7555" spans="12:13" x14ac:dyDescent="0.35">
      <c r="L7555" s="27" t="s">
        <v>2791</v>
      </c>
      <c r="M7555" s="2">
        <v>3220.9481000000005</v>
      </c>
    </row>
    <row r="7556" spans="12:13" x14ac:dyDescent="0.35">
      <c r="L7556" s="27" t="s">
        <v>11771</v>
      </c>
      <c r="M7556" s="2">
        <v>3219.7326000000003</v>
      </c>
    </row>
    <row r="7557" spans="12:13" x14ac:dyDescent="0.35">
      <c r="L7557" s="27" t="s">
        <v>18401</v>
      </c>
      <c r="M7557" s="2">
        <v>3218.1495</v>
      </c>
    </row>
    <row r="7558" spans="12:13" x14ac:dyDescent="0.35">
      <c r="L7558" s="27" t="s">
        <v>5341</v>
      </c>
      <c r="M7558" s="2">
        <v>3216.5770000000002</v>
      </c>
    </row>
    <row r="7559" spans="12:13" x14ac:dyDescent="0.35">
      <c r="L7559" s="27" t="s">
        <v>13857</v>
      </c>
      <c r="M7559" s="2">
        <v>3206.4151999999995</v>
      </c>
    </row>
    <row r="7560" spans="12:13" x14ac:dyDescent="0.35">
      <c r="L7560" s="27" t="s">
        <v>5320</v>
      </c>
      <c r="M7560" s="2">
        <v>3205.0077999999999</v>
      </c>
    </row>
    <row r="7561" spans="12:13" x14ac:dyDescent="0.35">
      <c r="L7561" s="27" t="s">
        <v>3505</v>
      </c>
      <c r="M7561" s="2">
        <v>3204.6176</v>
      </c>
    </row>
    <row r="7562" spans="12:13" x14ac:dyDescent="0.35">
      <c r="L7562" s="27" t="s">
        <v>18042</v>
      </c>
      <c r="M7562" s="2">
        <v>3203.8190999999997</v>
      </c>
    </row>
    <row r="7563" spans="12:13" x14ac:dyDescent="0.35">
      <c r="L7563" s="27" t="s">
        <v>3731</v>
      </c>
      <c r="M7563" s="2">
        <v>3203.3656000000001</v>
      </c>
    </row>
    <row r="7564" spans="12:13" x14ac:dyDescent="0.35">
      <c r="L7564" s="27" t="s">
        <v>4327</v>
      </c>
      <c r="M7564" s="2">
        <v>3201.9185000000002</v>
      </c>
    </row>
    <row r="7565" spans="12:13" x14ac:dyDescent="0.35">
      <c r="L7565" s="27" t="s">
        <v>7122</v>
      </c>
      <c r="M7565" s="2">
        <v>3194.8034000000002</v>
      </c>
    </row>
    <row r="7566" spans="12:13" x14ac:dyDescent="0.35">
      <c r="L7566" s="27" t="s">
        <v>9795</v>
      </c>
      <c r="M7566" s="2">
        <v>3194.6122999999998</v>
      </c>
    </row>
    <row r="7567" spans="12:13" x14ac:dyDescent="0.35">
      <c r="L7567" s="27" t="s">
        <v>16377</v>
      </c>
      <c r="M7567" s="2">
        <v>3192.1210000000001</v>
      </c>
    </row>
    <row r="7568" spans="12:13" x14ac:dyDescent="0.35">
      <c r="L7568" s="27" t="s">
        <v>349</v>
      </c>
      <c r="M7568" s="2">
        <v>3192.0956999999999</v>
      </c>
    </row>
    <row r="7569" spans="12:13" x14ac:dyDescent="0.35">
      <c r="L7569" s="27" t="s">
        <v>727</v>
      </c>
      <c r="M7569" s="2">
        <v>3188.7033999999999</v>
      </c>
    </row>
    <row r="7570" spans="12:13" x14ac:dyDescent="0.35">
      <c r="L7570" s="27" t="s">
        <v>10395</v>
      </c>
      <c r="M7570" s="2">
        <v>3187.4809999999998</v>
      </c>
    </row>
    <row r="7571" spans="12:13" x14ac:dyDescent="0.35">
      <c r="L7571" s="27" t="s">
        <v>4738</v>
      </c>
      <c r="M7571" s="2">
        <v>3186.2655999999997</v>
      </c>
    </row>
    <row r="7572" spans="12:13" x14ac:dyDescent="0.35">
      <c r="L7572" s="27" t="s">
        <v>15572</v>
      </c>
      <c r="M7572" s="2">
        <v>3183.7799999999997</v>
      </c>
    </row>
    <row r="7573" spans="12:13" x14ac:dyDescent="0.35">
      <c r="L7573" s="27" t="s">
        <v>14449</v>
      </c>
      <c r="M7573" s="2">
        <v>3182.2172</v>
      </c>
    </row>
    <row r="7574" spans="12:13" x14ac:dyDescent="0.35">
      <c r="L7574" s="27" t="s">
        <v>3640</v>
      </c>
      <c r="M7574" s="2">
        <v>3181.4149000000002</v>
      </c>
    </row>
    <row r="7575" spans="12:13" x14ac:dyDescent="0.35">
      <c r="L7575" s="27" t="s">
        <v>8253</v>
      </c>
      <c r="M7575" s="2">
        <v>3179.5756999999999</v>
      </c>
    </row>
    <row r="7576" spans="12:13" x14ac:dyDescent="0.35">
      <c r="L7576" s="27" t="s">
        <v>5340</v>
      </c>
      <c r="M7576" s="2">
        <v>3174.3654999999999</v>
      </c>
    </row>
    <row r="7577" spans="12:13" x14ac:dyDescent="0.35">
      <c r="L7577" s="27" t="s">
        <v>12047</v>
      </c>
      <c r="M7577" s="2">
        <v>3172.4556000000002</v>
      </c>
    </row>
    <row r="7578" spans="12:13" x14ac:dyDescent="0.35">
      <c r="L7578" s="27" t="s">
        <v>7370</v>
      </c>
      <c r="M7578" s="2">
        <v>3168.8454999999999</v>
      </c>
    </row>
    <row r="7579" spans="12:13" x14ac:dyDescent="0.35">
      <c r="L7579" s="27" t="s">
        <v>2713</v>
      </c>
      <c r="M7579" s="2">
        <v>3168.7449999999999</v>
      </c>
    </row>
    <row r="7580" spans="12:13" x14ac:dyDescent="0.35">
      <c r="L7580" s="27" t="s">
        <v>7914</v>
      </c>
      <c r="M7580" s="2">
        <v>3167.6881000000003</v>
      </c>
    </row>
    <row r="7581" spans="12:13" x14ac:dyDescent="0.35">
      <c r="L7581" s="27" t="s">
        <v>17591</v>
      </c>
      <c r="M7581" s="2">
        <v>3164.9359000000004</v>
      </c>
    </row>
    <row r="7582" spans="12:13" x14ac:dyDescent="0.35">
      <c r="L7582" s="27" t="s">
        <v>13273</v>
      </c>
      <c r="M7582" s="2">
        <v>3164.143</v>
      </c>
    </row>
    <row r="7583" spans="12:13" x14ac:dyDescent="0.35">
      <c r="L7583" s="27" t="s">
        <v>2298</v>
      </c>
      <c r="M7583" s="2">
        <v>3163.9571999999998</v>
      </c>
    </row>
    <row r="7584" spans="12:13" x14ac:dyDescent="0.35">
      <c r="L7584" s="27" t="s">
        <v>12970</v>
      </c>
      <c r="M7584" s="2">
        <v>3163.1115</v>
      </c>
    </row>
    <row r="7585" spans="12:13" x14ac:dyDescent="0.35">
      <c r="L7585" s="27" t="s">
        <v>5671</v>
      </c>
      <c r="M7585" s="2">
        <v>3158.3645000000001</v>
      </c>
    </row>
    <row r="7586" spans="12:13" x14ac:dyDescent="0.35">
      <c r="L7586" s="27" t="s">
        <v>1429</v>
      </c>
      <c r="M7586" s="2">
        <v>3158.1419999999989</v>
      </c>
    </row>
    <row r="7587" spans="12:13" x14ac:dyDescent="0.35">
      <c r="L7587" s="27" t="s">
        <v>2089</v>
      </c>
      <c r="M7587" s="2">
        <v>3154.8990999999996</v>
      </c>
    </row>
    <row r="7588" spans="12:13" x14ac:dyDescent="0.35">
      <c r="L7588" s="27" t="s">
        <v>18121</v>
      </c>
      <c r="M7588" s="2">
        <v>3154.4884999999999</v>
      </c>
    </row>
    <row r="7589" spans="12:13" x14ac:dyDescent="0.35">
      <c r="L7589" s="27" t="s">
        <v>13602</v>
      </c>
      <c r="M7589" s="2">
        <v>3153.1356000000005</v>
      </c>
    </row>
    <row r="7590" spans="12:13" x14ac:dyDescent="0.35">
      <c r="L7590" s="27" t="s">
        <v>4128</v>
      </c>
      <c r="M7590" s="2">
        <v>3148.152</v>
      </c>
    </row>
    <row r="7591" spans="12:13" x14ac:dyDescent="0.35">
      <c r="L7591" s="27" t="s">
        <v>5508</v>
      </c>
      <c r="M7591" s="2">
        <v>3144.4703</v>
      </c>
    </row>
    <row r="7592" spans="12:13" x14ac:dyDescent="0.35">
      <c r="L7592" s="27" t="s">
        <v>1779</v>
      </c>
      <c r="M7592" s="2">
        <v>3141.9276</v>
      </c>
    </row>
    <row r="7593" spans="12:13" x14ac:dyDescent="0.35">
      <c r="L7593" s="27" t="s">
        <v>17303</v>
      </c>
      <c r="M7593" s="2">
        <v>3141.4463999999998</v>
      </c>
    </row>
    <row r="7594" spans="12:13" x14ac:dyDescent="0.35">
      <c r="L7594" s="27" t="s">
        <v>15092</v>
      </c>
      <c r="M7594" s="2">
        <v>3141.4463999999998</v>
      </c>
    </row>
    <row r="7595" spans="12:13" x14ac:dyDescent="0.35">
      <c r="L7595" s="27" t="s">
        <v>13050</v>
      </c>
      <c r="M7595" s="2">
        <v>3141.4463999999998</v>
      </c>
    </row>
    <row r="7596" spans="12:13" x14ac:dyDescent="0.35">
      <c r="L7596" s="27" t="s">
        <v>9380</v>
      </c>
      <c r="M7596" s="2">
        <v>3141.4463999999998</v>
      </c>
    </row>
    <row r="7597" spans="12:13" x14ac:dyDescent="0.35">
      <c r="L7597" s="27" t="s">
        <v>6052</v>
      </c>
      <c r="M7597" s="2">
        <v>3141.4463999999998</v>
      </c>
    </row>
    <row r="7598" spans="12:13" x14ac:dyDescent="0.35">
      <c r="L7598" s="27" t="s">
        <v>3779</v>
      </c>
      <c r="M7598" s="2">
        <v>3141.4463999999998</v>
      </c>
    </row>
    <row r="7599" spans="12:13" x14ac:dyDescent="0.35">
      <c r="L7599" s="27" t="s">
        <v>2631</v>
      </c>
      <c r="M7599" s="2">
        <v>3141.4463999999998</v>
      </c>
    </row>
    <row r="7600" spans="12:13" x14ac:dyDescent="0.35">
      <c r="L7600" s="27" t="s">
        <v>324</v>
      </c>
      <c r="M7600" s="2">
        <v>3141.4463999999998</v>
      </c>
    </row>
    <row r="7601" spans="12:13" x14ac:dyDescent="0.35">
      <c r="L7601" s="27" t="s">
        <v>16204</v>
      </c>
      <c r="M7601" s="2">
        <v>3141.0114999999996</v>
      </c>
    </row>
    <row r="7602" spans="12:13" x14ac:dyDescent="0.35">
      <c r="L7602" s="27" t="s">
        <v>4753</v>
      </c>
      <c r="M7602" s="2">
        <v>3138.9392000000003</v>
      </c>
    </row>
    <row r="7603" spans="12:13" x14ac:dyDescent="0.35">
      <c r="L7603" s="27" t="s">
        <v>3901</v>
      </c>
      <c r="M7603" s="2">
        <v>3136.2074000000002</v>
      </c>
    </row>
    <row r="7604" spans="12:13" x14ac:dyDescent="0.35">
      <c r="L7604" s="27" t="s">
        <v>17003</v>
      </c>
      <c r="M7604" s="2">
        <v>3131.0285000000003</v>
      </c>
    </row>
    <row r="7605" spans="12:13" x14ac:dyDescent="0.35">
      <c r="L7605" s="27" t="s">
        <v>5975</v>
      </c>
      <c r="M7605" s="2">
        <v>3129.0261</v>
      </c>
    </row>
    <row r="7606" spans="12:13" x14ac:dyDescent="0.35">
      <c r="L7606" s="27" t="s">
        <v>16405</v>
      </c>
      <c r="M7606" s="2">
        <v>3128.2069000000001</v>
      </c>
    </row>
    <row r="7607" spans="12:13" x14ac:dyDescent="0.35">
      <c r="L7607" s="27" t="s">
        <v>1269</v>
      </c>
      <c r="M7607" s="2">
        <v>3128.1962999999996</v>
      </c>
    </row>
    <row r="7608" spans="12:13" x14ac:dyDescent="0.35">
      <c r="L7608" s="27" t="s">
        <v>2018</v>
      </c>
      <c r="M7608" s="2">
        <v>3123.7233999999999</v>
      </c>
    </row>
    <row r="7609" spans="12:13" x14ac:dyDescent="0.35">
      <c r="L7609" s="27" t="s">
        <v>2899</v>
      </c>
      <c r="M7609" s="2">
        <v>3123.4479999999999</v>
      </c>
    </row>
    <row r="7610" spans="12:13" x14ac:dyDescent="0.35">
      <c r="L7610" s="27" t="s">
        <v>4281</v>
      </c>
      <c r="M7610" s="2">
        <v>3123.0403999999999</v>
      </c>
    </row>
    <row r="7611" spans="12:13" x14ac:dyDescent="0.35">
      <c r="L7611" s="27" t="s">
        <v>17153</v>
      </c>
      <c r="M7611" s="2">
        <v>3122.5666000000001</v>
      </c>
    </row>
    <row r="7612" spans="12:13" x14ac:dyDescent="0.35">
      <c r="L7612" s="27" t="s">
        <v>8081</v>
      </c>
      <c r="M7612" s="2">
        <v>3119.9911000000002</v>
      </c>
    </row>
    <row r="7613" spans="12:13" x14ac:dyDescent="0.35">
      <c r="L7613" s="27" t="s">
        <v>16361</v>
      </c>
      <c r="M7613" s="2">
        <v>3118.8193999999999</v>
      </c>
    </row>
    <row r="7614" spans="12:13" x14ac:dyDescent="0.35">
      <c r="L7614" s="27" t="s">
        <v>7997</v>
      </c>
      <c r="M7614" s="2">
        <v>3117.8143</v>
      </c>
    </row>
    <row r="7615" spans="12:13" x14ac:dyDescent="0.35">
      <c r="L7615" s="27" t="s">
        <v>12318</v>
      </c>
      <c r="M7615" s="2">
        <v>3117.2354</v>
      </c>
    </row>
    <row r="7616" spans="12:13" x14ac:dyDescent="0.35">
      <c r="L7616" s="27" t="s">
        <v>7127</v>
      </c>
      <c r="M7616" s="2">
        <v>3116.8602999999998</v>
      </c>
    </row>
    <row r="7617" spans="12:13" x14ac:dyDescent="0.35">
      <c r="L7617" s="27" t="s">
        <v>4503</v>
      </c>
      <c r="M7617" s="2">
        <v>3116.5729000000006</v>
      </c>
    </row>
    <row r="7618" spans="12:13" x14ac:dyDescent="0.35">
      <c r="L7618" s="27" t="s">
        <v>7014</v>
      </c>
      <c r="M7618" s="2">
        <v>3115.3953999999999</v>
      </c>
    </row>
    <row r="7619" spans="12:13" x14ac:dyDescent="0.35">
      <c r="L7619" s="27" t="s">
        <v>8357</v>
      </c>
      <c r="M7619" s="2">
        <v>3115.1394000000005</v>
      </c>
    </row>
    <row r="7620" spans="12:13" x14ac:dyDescent="0.35">
      <c r="L7620" s="27" t="s">
        <v>7655</v>
      </c>
      <c r="M7620" s="2">
        <v>3111.8608999999997</v>
      </c>
    </row>
    <row r="7621" spans="12:13" x14ac:dyDescent="0.35">
      <c r="L7621" s="27" t="s">
        <v>14168</v>
      </c>
      <c r="M7621" s="2">
        <v>3108.9416000000001</v>
      </c>
    </row>
    <row r="7622" spans="12:13" x14ac:dyDescent="0.35">
      <c r="L7622" s="27" t="s">
        <v>6965</v>
      </c>
      <c r="M7622" s="2">
        <v>3106.636</v>
      </c>
    </row>
    <row r="7623" spans="12:13" x14ac:dyDescent="0.35">
      <c r="L7623" s="27" t="s">
        <v>12316</v>
      </c>
      <c r="M7623" s="2">
        <v>3105.4666000000002</v>
      </c>
    </row>
    <row r="7624" spans="12:13" x14ac:dyDescent="0.35">
      <c r="L7624" s="27" t="s">
        <v>15754</v>
      </c>
      <c r="M7624" s="2">
        <v>3102.3633999999997</v>
      </c>
    </row>
    <row r="7625" spans="12:13" x14ac:dyDescent="0.35">
      <c r="L7625" s="27" t="s">
        <v>11744</v>
      </c>
      <c r="M7625" s="2">
        <v>3100.2253999999998</v>
      </c>
    </row>
    <row r="7626" spans="12:13" x14ac:dyDescent="0.35">
      <c r="L7626" s="27" t="s">
        <v>11125</v>
      </c>
      <c r="M7626" s="2">
        <v>3099.2248</v>
      </c>
    </row>
    <row r="7627" spans="12:13" x14ac:dyDescent="0.35">
      <c r="L7627" s="27" t="s">
        <v>14341</v>
      </c>
      <c r="M7627" s="2">
        <v>3092.4</v>
      </c>
    </row>
    <row r="7628" spans="12:13" x14ac:dyDescent="0.35">
      <c r="L7628" s="27" t="s">
        <v>16236</v>
      </c>
      <c r="M7628" s="2">
        <v>3089.9571999999998</v>
      </c>
    </row>
    <row r="7629" spans="12:13" x14ac:dyDescent="0.35">
      <c r="L7629" s="27" t="s">
        <v>11673</v>
      </c>
      <c r="M7629" s="2">
        <v>3089.1895</v>
      </c>
    </row>
    <row r="7630" spans="12:13" x14ac:dyDescent="0.35">
      <c r="L7630" s="27" t="s">
        <v>15269</v>
      </c>
      <c r="M7630" s="2">
        <v>3087.0481000000004</v>
      </c>
    </row>
    <row r="7631" spans="12:13" x14ac:dyDescent="0.35">
      <c r="L7631" s="27" t="s">
        <v>18147</v>
      </c>
      <c r="M7631" s="2">
        <v>3083.1097</v>
      </c>
    </row>
    <row r="7632" spans="12:13" x14ac:dyDescent="0.35">
      <c r="L7632" s="27" t="s">
        <v>374</v>
      </c>
      <c r="M7632" s="2">
        <v>3077.5021999999999</v>
      </c>
    </row>
    <row r="7633" spans="12:13" x14ac:dyDescent="0.35">
      <c r="L7633" s="27" t="s">
        <v>17374</v>
      </c>
      <c r="M7633" s="2">
        <v>3076.5282000000002</v>
      </c>
    </row>
    <row r="7634" spans="12:13" x14ac:dyDescent="0.35">
      <c r="L7634" s="27" t="s">
        <v>12950</v>
      </c>
      <c r="M7634" s="2">
        <v>3069.1882000000001</v>
      </c>
    </row>
    <row r="7635" spans="12:13" x14ac:dyDescent="0.35">
      <c r="L7635" s="27" t="s">
        <v>9304</v>
      </c>
      <c r="M7635" s="2">
        <v>3066.7736</v>
      </c>
    </row>
    <row r="7636" spans="12:13" x14ac:dyDescent="0.35">
      <c r="L7636" s="27" t="s">
        <v>10645</v>
      </c>
      <c r="M7636" s="2">
        <v>3066.6570000000002</v>
      </c>
    </row>
    <row r="7637" spans="12:13" x14ac:dyDescent="0.35">
      <c r="L7637" s="27" t="s">
        <v>13692</v>
      </c>
      <c r="M7637" s="2">
        <v>3066.5114000000003</v>
      </c>
    </row>
    <row r="7638" spans="12:13" x14ac:dyDescent="0.35">
      <c r="L7638" s="27" t="s">
        <v>970</v>
      </c>
      <c r="M7638" s="2">
        <v>3061.6212999999998</v>
      </c>
    </row>
    <row r="7639" spans="12:13" x14ac:dyDescent="0.35">
      <c r="L7639" s="27" t="s">
        <v>18168</v>
      </c>
      <c r="M7639" s="2">
        <v>3061.5604999999996</v>
      </c>
    </row>
    <row r="7640" spans="12:13" x14ac:dyDescent="0.35">
      <c r="L7640" s="27" t="s">
        <v>7604</v>
      </c>
      <c r="M7640" s="2">
        <v>3061.2842000000001</v>
      </c>
    </row>
    <row r="7641" spans="12:13" x14ac:dyDescent="0.35">
      <c r="L7641" s="27" t="s">
        <v>9305</v>
      </c>
      <c r="M7641" s="2">
        <v>3059.4002999999998</v>
      </c>
    </row>
    <row r="7642" spans="12:13" x14ac:dyDescent="0.35">
      <c r="L7642" s="27" t="s">
        <v>10215</v>
      </c>
      <c r="M7642" s="2">
        <v>3056.8554999999997</v>
      </c>
    </row>
    <row r="7643" spans="12:13" x14ac:dyDescent="0.35">
      <c r="L7643" s="27" t="s">
        <v>11704</v>
      </c>
      <c r="M7643" s="2">
        <v>3056.1745000000001</v>
      </c>
    </row>
    <row r="7644" spans="12:13" x14ac:dyDescent="0.35">
      <c r="L7644" s="27" t="s">
        <v>7452</v>
      </c>
      <c r="M7644" s="2">
        <v>3055.8954000000003</v>
      </c>
    </row>
    <row r="7645" spans="12:13" x14ac:dyDescent="0.35">
      <c r="L7645" s="27" t="s">
        <v>384</v>
      </c>
      <c r="M7645" s="2">
        <v>3055.5182</v>
      </c>
    </row>
    <row r="7646" spans="12:13" x14ac:dyDescent="0.35">
      <c r="L7646" s="27" t="s">
        <v>15554</v>
      </c>
      <c r="M7646" s="2">
        <v>3054.4008999999996</v>
      </c>
    </row>
    <row r="7647" spans="12:13" x14ac:dyDescent="0.35">
      <c r="L7647" s="27" t="s">
        <v>3697</v>
      </c>
      <c r="M7647" s="2">
        <v>3053.5354000000002</v>
      </c>
    </row>
    <row r="7648" spans="12:13" x14ac:dyDescent="0.35">
      <c r="L7648" s="27" t="s">
        <v>18170</v>
      </c>
      <c r="M7648" s="2">
        <v>3050.1916999999999</v>
      </c>
    </row>
    <row r="7649" spans="12:13" x14ac:dyDescent="0.35">
      <c r="L7649" s="27" t="s">
        <v>8107</v>
      </c>
      <c r="M7649" s="2">
        <v>3047.0243000000005</v>
      </c>
    </row>
    <row r="7650" spans="12:13" x14ac:dyDescent="0.35">
      <c r="L7650" s="27" t="s">
        <v>2995</v>
      </c>
      <c r="M7650" s="2">
        <v>3046.4629</v>
      </c>
    </row>
    <row r="7651" spans="12:13" x14ac:dyDescent="0.35">
      <c r="L7651" s="27" t="s">
        <v>6489</v>
      </c>
      <c r="M7651" s="2">
        <v>3044.5840000000003</v>
      </c>
    </row>
    <row r="7652" spans="12:13" x14ac:dyDescent="0.35">
      <c r="L7652" s="27" t="s">
        <v>8300</v>
      </c>
      <c r="M7652" s="2">
        <v>3040.7769000000003</v>
      </c>
    </row>
    <row r="7653" spans="12:13" x14ac:dyDescent="0.35">
      <c r="L7653" s="27" t="s">
        <v>14912</v>
      </c>
      <c r="M7653" s="2">
        <v>3038.2062000000001</v>
      </c>
    </row>
    <row r="7654" spans="12:13" x14ac:dyDescent="0.35">
      <c r="L7654" s="27" t="s">
        <v>3931</v>
      </c>
      <c r="M7654" s="2">
        <v>3035.7043999999996</v>
      </c>
    </row>
    <row r="7655" spans="12:13" x14ac:dyDescent="0.35">
      <c r="L7655" s="27" t="s">
        <v>12173</v>
      </c>
      <c r="M7655" s="2">
        <v>3034.1691000000001</v>
      </c>
    </row>
    <row r="7656" spans="12:13" x14ac:dyDescent="0.35">
      <c r="L7656" s="27" t="s">
        <v>12565</v>
      </c>
      <c r="M7656" s="2">
        <v>3031.3869000000004</v>
      </c>
    </row>
    <row r="7657" spans="12:13" x14ac:dyDescent="0.35">
      <c r="L7657" s="27" t="s">
        <v>14375</v>
      </c>
      <c r="M7657" s="2">
        <v>3030.7187000000004</v>
      </c>
    </row>
    <row r="7658" spans="12:13" x14ac:dyDescent="0.35">
      <c r="L7658" s="27" t="s">
        <v>6509</v>
      </c>
      <c r="M7658" s="2">
        <v>3029.4372000000003</v>
      </c>
    </row>
    <row r="7659" spans="12:13" x14ac:dyDescent="0.35">
      <c r="L7659" s="27" t="s">
        <v>16598</v>
      </c>
      <c r="M7659" s="2">
        <v>3027.1010000000001</v>
      </c>
    </row>
    <row r="7660" spans="12:13" x14ac:dyDescent="0.35">
      <c r="L7660" s="27" t="s">
        <v>6908</v>
      </c>
      <c r="M7660" s="2">
        <v>3027.1010000000001</v>
      </c>
    </row>
    <row r="7661" spans="12:13" x14ac:dyDescent="0.35">
      <c r="L7661" s="27" t="s">
        <v>13444</v>
      </c>
      <c r="M7661" s="2">
        <v>3021.4160000000002</v>
      </c>
    </row>
    <row r="7662" spans="12:13" x14ac:dyDescent="0.35">
      <c r="L7662" s="27" t="s">
        <v>16999</v>
      </c>
      <c r="M7662" s="2">
        <v>3021.0944</v>
      </c>
    </row>
    <row r="7663" spans="12:13" x14ac:dyDescent="0.35">
      <c r="L7663" s="27" t="s">
        <v>2300</v>
      </c>
      <c r="M7663" s="2">
        <v>3018.2661000000003</v>
      </c>
    </row>
    <row r="7664" spans="12:13" x14ac:dyDescent="0.35">
      <c r="L7664" s="27" t="s">
        <v>7482</v>
      </c>
      <c r="M7664" s="2">
        <v>3015.0929999999998</v>
      </c>
    </row>
    <row r="7665" spans="12:13" x14ac:dyDescent="0.35">
      <c r="L7665" s="27" t="s">
        <v>16574</v>
      </c>
      <c r="M7665" s="2">
        <v>3010.8171000000002</v>
      </c>
    </row>
    <row r="7666" spans="12:13" x14ac:dyDescent="0.35">
      <c r="L7666" s="27" t="s">
        <v>16063</v>
      </c>
      <c r="M7666" s="2">
        <v>3010.0840000000003</v>
      </c>
    </row>
    <row r="7667" spans="12:13" x14ac:dyDescent="0.35">
      <c r="L7667" s="27" t="s">
        <v>1892</v>
      </c>
      <c r="M7667" s="2">
        <v>3005.7617</v>
      </c>
    </row>
    <row r="7668" spans="12:13" x14ac:dyDescent="0.35">
      <c r="L7668" s="27" t="s">
        <v>9938</v>
      </c>
      <c r="M7668" s="2">
        <v>3005.7534000000001</v>
      </c>
    </row>
    <row r="7669" spans="12:13" x14ac:dyDescent="0.35">
      <c r="L7669" s="27" t="s">
        <v>8276</v>
      </c>
      <c r="M7669" s="2">
        <v>3005.5748000000003</v>
      </c>
    </row>
    <row r="7670" spans="12:13" x14ac:dyDescent="0.35">
      <c r="L7670" s="27" t="s">
        <v>4528</v>
      </c>
      <c r="M7670" s="2">
        <v>3005.1972999999998</v>
      </c>
    </row>
    <row r="7671" spans="12:13" x14ac:dyDescent="0.35">
      <c r="L7671" s="27" t="s">
        <v>9835</v>
      </c>
      <c r="M7671" s="2">
        <v>3005.1368000000002</v>
      </c>
    </row>
    <row r="7672" spans="12:13" x14ac:dyDescent="0.35">
      <c r="L7672" s="27" t="s">
        <v>17781</v>
      </c>
      <c r="M7672" s="2">
        <v>3004.5024000000003</v>
      </c>
    </row>
    <row r="7673" spans="12:13" x14ac:dyDescent="0.35">
      <c r="L7673" s="27" t="s">
        <v>9945</v>
      </c>
      <c r="M7673" s="2">
        <v>3004.3669</v>
      </c>
    </row>
    <row r="7674" spans="12:13" x14ac:dyDescent="0.35">
      <c r="L7674" s="27" t="s">
        <v>2812</v>
      </c>
      <c r="M7674" s="2">
        <v>3002.7141000000001</v>
      </c>
    </row>
    <row r="7675" spans="12:13" x14ac:dyDescent="0.35">
      <c r="L7675" s="27" t="s">
        <v>1173</v>
      </c>
      <c r="M7675" s="2">
        <v>3001.3415</v>
      </c>
    </row>
    <row r="7676" spans="12:13" x14ac:dyDescent="0.35">
      <c r="L7676" s="27" t="s">
        <v>8561</v>
      </c>
      <c r="M7676" s="2">
        <v>2999.4735000000001</v>
      </c>
    </row>
    <row r="7677" spans="12:13" x14ac:dyDescent="0.35">
      <c r="L7677" s="27" t="s">
        <v>13740</v>
      </c>
      <c r="M7677" s="2">
        <v>2998.0438000000004</v>
      </c>
    </row>
    <row r="7678" spans="12:13" x14ac:dyDescent="0.35">
      <c r="L7678" s="27" t="s">
        <v>4055</v>
      </c>
      <c r="M7678" s="2">
        <v>2995.1374999999998</v>
      </c>
    </row>
    <row r="7679" spans="12:13" x14ac:dyDescent="0.35">
      <c r="L7679" s="27" t="s">
        <v>1815</v>
      </c>
      <c r="M7679" s="2">
        <v>2992.4054000000001</v>
      </c>
    </row>
    <row r="7680" spans="12:13" x14ac:dyDescent="0.35">
      <c r="L7680" s="27" t="s">
        <v>1273</v>
      </c>
      <c r="M7680" s="2">
        <v>2992.2887000000001</v>
      </c>
    </row>
    <row r="7681" spans="12:13" x14ac:dyDescent="0.35">
      <c r="L7681" s="27" t="s">
        <v>12167</v>
      </c>
      <c r="M7681" s="2">
        <v>2989.7063000000003</v>
      </c>
    </row>
    <row r="7682" spans="12:13" x14ac:dyDescent="0.35">
      <c r="L7682" s="27" t="s">
        <v>9988</v>
      </c>
      <c r="M7682" s="2">
        <v>2988.9134000000004</v>
      </c>
    </row>
    <row r="7683" spans="12:13" x14ac:dyDescent="0.35">
      <c r="L7683" s="27" t="s">
        <v>4669</v>
      </c>
      <c r="M7683" s="2">
        <v>2985.4641000000001</v>
      </c>
    </row>
    <row r="7684" spans="12:13" x14ac:dyDescent="0.35">
      <c r="L7684" s="27" t="s">
        <v>8339</v>
      </c>
      <c r="M7684" s="2">
        <v>2977.2725</v>
      </c>
    </row>
    <row r="7685" spans="12:13" x14ac:dyDescent="0.35">
      <c r="L7685" s="27" t="s">
        <v>13013</v>
      </c>
      <c r="M7685" s="2">
        <v>2976.0484000000001</v>
      </c>
    </row>
    <row r="7686" spans="12:13" x14ac:dyDescent="0.35">
      <c r="L7686" s="27" t="s">
        <v>14810</v>
      </c>
      <c r="M7686" s="2">
        <v>2975.9391000000001</v>
      </c>
    </row>
    <row r="7687" spans="12:13" x14ac:dyDescent="0.35">
      <c r="L7687" s="27" t="s">
        <v>796</v>
      </c>
      <c r="M7687" s="2">
        <v>2971.5629000000004</v>
      </c>
    </row>
    <row r="7688" spans="12:13" x14ac:dyDescent="0.35">
      <c r="L7688" s="27" t="s">
        <v>15299</v>
      </c>
      <c r="M7688" s="2">
        <v>2971.1326000000004</v>
      </c>
    </row>
    <row r="7689" spans="12:13" x14ac:dyDescent="0.35">
      <c r="L7689" s="27" t="s">
        <v>4967</v>
      </c>
      <c r="M7689" s="2">
        <v>2969.7406999999998</v>
      </c>
    </row>
    <row r="7690" spans="12:13" x14ac:dyDescent="0.35">
      <c r="L7690" s="27" t="s">
        <v>12064</v>
      </c>
      <c r="M7690" s="2">
        <v>2968.3622</v>
      </c>
    </row>
    <row r="7691" spans="12:13" x14ac:dyDescent="0.35">
      <c r="L7691" s="27" t="s">
        <v>12463</v>
      </c>
      <c r="M7691" s="2">
        <v>2967.6168000000002</v>
      </c>
    </row>
    <row r="7692" spans="12:13" x14ac:dyDescent="0.35">
      <c r="L7692" s="27" t="s">
        <v>4386</v>
      </c>
      <c r="M7692" s="2">
        <v>2966.8483999999999</v>
      </c>
    </row>
    <row r="7693" spans="12:13" x14ac:dyDescent="0.35">
      <c r="L7693" s="27" t="s">
        <v>5821</v>
      </c>
      <c r="M7693" s="2">
        <v>2965.9792000000002</v>
      </c>
    </row>
    <row r="7694" spans="12:13" x14ac:dyDescent="0.35">
      <c r="L7694" s="27" t="s">
        <v>8996</v>
      </c>
      <c r="M7694" s="2">
        <v>2962.8339999999998</v>
      </c>
    </row>
    <row r="7695" spans="12:13" x14ac:dyDescent="0.35">
      <c r="L7695" s="27" t="s">
        <v>2766</v>
      </c>
      <c r="M7695" s="2">
        <v>2962.0556000000001</v>
      </c>
    </row>
    <row r="7696" spans="12:13" x14ac:dyDescent="0.35">
      <c r="L7696" s="27" t="s">
        <v>11205</v>
      </c>
      <c r="M7696" s="2">
        <v>2961.7511</v>
      </c>
    </row>
    <row r="7697" spans="12:13" x14ac:dyDescent="0.35">
      <c r="L7697" s="27" t="s">
        <v>8917</v>
      </c>
      <c r="M7697" s="2">
        <v>2959.3872999999999</v>
      </c>
    </row>
    <row r="7698" spans="12:13" x14ac:dyDescent="0.35">
      <c r="L7698" s="27" t="s">
        <v>1159</v>
      </c>
      <c r="M7698" s="2">
        <v>2956.3614000000002</v>
      </c>
    </row>
    <row r="7699" spans="12:13" x14ac:dyDescent="0.35">
      <c r="L7699" s="27" t="s">
        <v>3604</v>
      </c>
      <c r="M7699" s="2">
        <v>2953.7912000000001</v>
      </c>
    </row>
    <row r="7700" spans="12:13" x14ac:dyDescent="0.35">
      <c r="L7700" s="27" t="s">
        <v>10718</v>
      </c>
      <c r="M7700" s="2">
        <v>2953.7105000000001</v>
      </c>
    </row>
    <row r="7701" spans="12:13" x14ac:dyDescent="0.35">
      <c r="L7701" s="27" t="s">
        <v>11373</v>
      </c>
      <c r="M7701" s="2">
        <v>2948.1434000000004</v>
      </c>
    </row>
    <row r="7702" spans="12:13" x14ac:dyDescent="0.35">
      <c r="L7702" s="27" t="s">
        <v>16008</v>
      </c>
      <c r="M7702" s="2">
        <v>2947.337</v>
      </c>
    </row>
    <row r="7703" spans="12:13" x14ac:dyDescent="0.35">
      <c r="L7703" s="27" t="s">
        <v>10235</v>
      </c>
      <c r="M7703" s="2">
        <v>2945.8989000000001</v>
      </c>
    </row>
    <row r="7704" spans="12:13" x14ac:dyDescent="0.35">
      <c r="L7704" s="27" t="s">
        <v>10049</v>
      </c>
      <c r="M7704" s="2">
        <v>2945.8989000000001</v>
      </c>
    </row>
    <row r="7705" spans="12:13" x14ac:dyDescent="0.35">
      <c r="L7705" s="27" t="s">
        <v>13840</v>
      </c>
      <c r="M7705" s="2">
        <v>2945.7336</v>
      </c>
    </row>
    <row r="7706" spans="12:13" x14ac:dyDescent="0.35">
      <c r="L7706" s="27" t="s">
        <v>12238</v>
      </c>
      <c r="M7706" s="2">
        <v>2945.5481</v>
      </c>
    </row>
    <row r="7707" spans="12:13" x14ac:dyDescent="0.35">
      <c r="L7707" s="27" t="s">
        <v>15869</v>
      </c>
      <c r="M7707" s="2">
        <v>2945.1060000000002</v>
      </c>
    </row>
    <row r="7708" spans="12:13" x14ac:dyDescent="0.35">
      <c r="L7708" s="27" t="s">
        <v>14851</v>
      </c>
      <c r="M7708" s="2">
        <v>2945.1060000000002</v>
      </c>
    </row>
    <row r="7709" spans="12:13" x14ac:dyDescent="0.35">
      <c r="L7709" s="27" t="s">
        <v>4496</v>
      </c>
      <c r="M7709" s="2">
        <v>2945.1060000000002</v>
      </c>
    </row>
    <row r="7710" spans="12:13" x14ac:dyDescent="0.35">
      <c r="L7710" s="27" t="s">
        <v>340</v>
      </c>
      <c r="M7710" s="2">
        <v>2945.1060000000002</v>
      </c>
    </row>
    <row r="7711" spans="12:13" x14ac:dyDescent="0.35">
      <c r="L7711" s="27" t="s">
        <v>12334</v>
      </c>
      <c r="M7711" s="2">
        <v>2944.9236000000001</v>
      </c>
    </row>
    <row r="7712" spans="12:13" x14ac:dyDescent="0.35">
      <c r="L7712" s="27" t="s">
        <v>9551</v>
      </c>
      <c r="M7712" s="2">
        <v>2944.4607000000001</v>
      </c>
    </row>
    <row r="7713" spans="12:13" x14ac:dyDescent="0.35">
      <c r="L7713" s="27" t="s">
        <v>15366</v>
      </c>
      <c r="M7713" s="2">
        <v>2942.8602000000001</v>
      </c>
    </row>
    <row r="7714" spans="12:13" x14ac:dyDescent="0.35">
      <c r="L7714" s="27" t="s">
        <v>14285</v>
      </c>
      <c r="M7714" s="2">
        <v>2939.4861999999998</v>
      </c>
    </row>
    <row r="7715" spans="12:13" x14ac:dyDescent="0.35">
      <c r="L7715" s="27" t="s">
        <v>7484</v>
      </c>
      <c r="M7715" s="2">
        <v>2934.4545000000003</v>
      </c>
    </row>
    <row r="7716" spans="12:13" x14ac:dyDescent="0.35">
      <c r="L7716" s="27" t="s">
        <v>13082</v>
      </c>
      <c r="M7716" s="2">
        <v>2931.86</v>
      </c>
    </row>
    <row r="7717" spans="12:13" x14ac:dyDescent="0.35">
      <c r="L7717" s="27" t="s">
        <v>17626</v>
      </c>
      <c r="M7717" s="2">
        <v>2925.4332999999997</v>
      </c>
    </row>
    <row r="7718" spans="12:13" x14ac:dyDescent="0.35">
      <c r="L7718" s="27" t="s">
        <v>3744</v>
      </c>
      <c r="M7718" s="2">
        <v>2924.9321</v>
      </c>
    </row>
    <row r="7719" spans="12:13" x14ac:dyDescent="0.35">
      <c r="L7719" s="27" t="s">
        <v>10745</v>
      </c>
      <c r="M7719" s="2">
        <v>2924.7983999999997</v>
      </c>
    </row>
    <row r="7720" spans="12:13" x14ac:dyDescent="0.35">
      <c r="L7720" s="27" t="s">
        <v>2658</v>
      </c>
      <c r="M7720" s="2">
        <v>2924.7881000000002</v>
      </c>
    </row>
    <row r="7721" spans="12:13" x14ac:dyDescent="0.35">
      <c r="L7721" s="27" t="s">
        <v>10168</v>
      </c>
      <c r="M7721" s="2">
        <v>2923.9952000000003</v>
      </c>
    </row>
    <row r="7722" spans="12:13" x14ac:dyDescent="0.35">
      <c r="L7722" s="27" t="s">
        <v>17693</v>
      </c>
      <c r="M7722" s="2">
        <v>2922.4133999999999</v>
      </c>
    </row>
    <row r="7723" spans="12:13" x14ac:dyDescent="0.35">
      <c r="L7723" s="27" t="s">
        <v>11267</v>
      </c>
      <c r="M7723" s="2">
        <v>2922.4133999999999</v>
      </c>
    </row>
    <row r="7724" spans="12:13" x14ac:dyDescent="0.35">
      <c r="L7724" s="27" t="s">
        <v>2613</v>
      </c>
      <c r="M7724" s="2">
        <v>2921.8930000000005</v>
      </c>
    </row>
    <row r="7725" spans="12:13" x14ac:dyDescent="0.35">
      <c r="L7725" s="27" t="s">
        <v>15793</v>
      </c>
      <c r="M7725" s="2">
        <v>2917.5825</v>
      </c>
    </row>
    <row r="7726" spans="12:13" x14ac:dyDescent="0.35">
      <c r="L7726" s="27" t="s">
        <v>5334</v>
      </c>
      <c r="M7726" s="2">
        <v>2916.2116000000001</v>
      </c>
    </row>
    <row r="7727" spans="12:13" x14ac:dyDescent="0.35">
      <c r="L7727" s="27" t="s">
        <v>13715</v>
      </c>
      <c r="M7727" s="2">
        <v>2915.9783000000002</v>
      </c>
    </row>
    <row r="7728" spans="12:13" x14ac:dyDescent="0.35">
      <c r="L7728" s="27" t="s">
        <v>10031</v>
      </c>
      <c r="M7728" s="2">
        <v>2914.3850000000002</v>
      </c>
    </row>
    <row r="7729" spans="12:13" x14ac:dyDescent="0.35">
      <c r="L7729" s="27" t="s">
        <v>6347</v>
      </c>
      <c r="M7729" s="2">
        <v>2913.9598999999998</v>
      </c>
    </row>
    <row r="7730" spans="12:13" x14ac:dyDescent="0.35">
      <c r="L7730" s="27" t="s">
        <v>12149</v>
      </c>
      <c r="M7730" s="2">
        <v>2913.2650000000003</v>
      </c>
    </row>
    <row r="7731" spans="12:13" x14ac:dyDescent="0.35">
      <c r="L7731" s="27" t="s">
        <v>11870</v>
      </c>
      <c r="M7731" s="2">
        <v>2912.9304000000002</v>
      </c>
    </row>
    <row r="7732" spans="12:13" x14ac:dyDescent="0.35">
      <c r="L7732" s="27" t="s">
        <v>16511</v>
      </c>
      <c r="M7732" s="2">
        <v>2910.4686999999999</v>
      </c>
    </row>
    <row r="7733" spans="12:13" x14ac:dyDescent="0.35">
      <c r="L7733" s="27" t="s">
        <v>13552</v>
      </c>
      <c r="M7733" s="2">
        <v>2910.1842000000001</v>
      </c>
    </row>
    <row r="7734" spans="12:13" x14ac:dyDescent="0.35">
      <c r="L7734" s="27" t="s">
        <v>16889</v>
      </c>
      <c r="M7734" s="2">
        <v>2908.8756999999996</v>
      </c>
    </row>
    <row r="7735" spans="12:13" x14ac:dyDescent="0.35">
      <c r="L7735" s="27" t="s">
        <v>13707</v>
      </c>
      <c r="M7735" s="2">
        <v>2908.2444</v>
      </c>
    </row>
    <row r="7736" spans="12:13" x14ac:dyDescent="0.35">
      <c r="L7736" s="27" t="s">
        <v>10681</v>
      </c>
      <c r="M7736" s="2">
        <v>2904.1898000000001</v>
      </c>
    </row>
    <row r="7737" spans="12:13" x14ac:dyDescent="0.35">
      <c r="L7737" s="27" t="s">
        <v>9756</v>
      </c>
      <c r="M7737" s="2">
        <v>2902.0915</v>
      </c>
    </row>
    <row r="7738" spans="12:13" x14ac:dyDescent="0.35">
      <c r="L7738" s="27" t="s">
        <v>17286</v>
      </c>
      <c r="M7738" s="2">
        <v>2901.5421999999999</v>
      </c>
    </row>
    <row r="7739" spans="12:13" x14ac:dyDescent="0.35">
      <c r="L7739" s="27" t="s">
        <v>15996</v>
      </c>
      <c r="M7739" s="2">
        <v>2900.4822000000004</v>
      </c>
    </row>
    <row r="7740" spans="12:13" x14ac:dyDescent="0.35">
      <c r="L7740" s="27" t="s">
        <v>1006</v>
      </c>
      <c r="M7740" s="2">
        <v>2897.8622</v>
      </c>
    </row>
    <row r="7741" spans="12:13" x14ac:dyDescent="0.35">
      <c r="L7741" s="27" t="s">
        <v>1170</v>
      </c>
      <c r="M7741" s="2">
        <v>2892.6971000000003</v>
      </c>
    </row>
    <row r="7742" spans="12:13" x14ac:dyDescent="0.35">
      <c r="L7742" s="27" t="s">
        <v>9277</v>
      </c>
      <c r="M7742" s="2">
        <v>2886.7419</v>
      </c>
    </row>
    <row r="7743" spans="12:13" x14ac:dyDescent="0.35">
      <c r="L7743" s="27" t="s">
        <v>17860</v>
      </c>
      <c r="M7743" s="2">
        <v>2886.3548000000001</v>
      </c>
    </row>
    <row r="7744" spans="12:13" x14ac:dyDescent="0.35">
      <c r="L7744" s="27" t="s">
        <v>13762</v>
      </c>
      <c r="M7744" s="2">
        <v>2886.0801999999999</v>
      </c>
    </row>
    <row r="7745" spans="12:13" x14ac:dyDescent="0.35">
      <c r="L7745" s="27" t="s">
        <v>14487</v>
      </c>
      <c r="M7745" s="2">
        <v>2883.7743999999998</v>
      </c>
    </row>
    <row r="7746" spans="12:13" x14ac:dyDescent="0.35">
      <c r="L7746" s="27" t="s">
        <v>12273</v>
      </c>
      <c r="M7746" s="2">
        <v>2883.4094</v>
      </c>
    </row>
    <row r="7747" spans="12:13" x14ac:dyDescent="0.35">
      <c r="L7747" s="27" t="s">
        <v>14155</v>
      </c>
      <c r="M7747" s="2">
        <v>2882.5991000000004</v>
      </c>
    </row>
    <row r="7748" spans="12:13" x14ac:dyDescent="0.35">
      <c r="L7748" s="27" t="s">
        <v>9347</v>
      </c>
      <c r="M7748" s="2">
        <v>2881.6259</v>
      </c>
    </row>
    <row r="7749" spans="12:13" x14ac:dyDescent="0.35">
      <c r="L7749" s="27" t="s">
        <v>9263</v>
      </c>
      <c r="M7749" s="2">
        <v>2880.9807000000001</v>
      </c>
    </row>
    <row r="7750" spans="12:13" x14ac:dyDescent="0.35">
      <c r="L7750" s="27" t="s">
        <v>358</v>
      </c>
      <c r="M7750" s="2">
        <v>2880.0392000000002</v>
      </c>
    </row>
    <row r="7751" spans="12:13" x14ac:dyDescent="0.35">
      <c r="L7751" s="27" t="s">
        <v>3753</v>
      </c>
      <c r="M7751" s="2">
        <v>2879.8730999999998</v>
      </c>
    </row>
    <row r="7752" spans="12:13" x14ac:dyDescent="0.35">
      <c r="L7752" s="27" t="s">
        <v>17200</v>
      </c>
      <c r="M7752" s="2">
        <v>2878.7258000000002</v>
      </c>
    </row>
    <row r="7753" spans="12:13" x14ac:dyDescent="0.35">
      <c r="L7753" s="27" t="s">
        <v>8596</v>
      </c>
      <c r="M7753" s="2">
        <v>2874.8667999999998</v>
      </c>
    </row>
    <row r="7754" spans="12:13" x14ac:dyDescent="0.35">
      <c r="L7754" s="27" t="s">
        <v>1393</v>
      </c>
      <c r="M7754" s="2">
        <v>2874.2028000000005</v>
      </c>
    </row>
    <row r="7755" spans="12:13" x14ac:dyDescent="0.35">
      <c r="L7755" s="27" t="s">
        <v>1689</v>
      </c>
      <c r="M7755" s="2">
        <v>2873.8144000000002</v>
      </c>
    </row>
    <row r="7756" spans="12:13" x14ac:dyDescent="0.35">
      <c r="L7756" s="27" t="s">
        <v>824</v>
      </c>
      <c r="M7756" s="2">
        <v>2873.7397000000001</v>
      </c>
    </row>
    <row r="7757" spans="12:13" x14ac:dyDescent="0.35">
      <c r="L7757" s="27" t="s">
        <v>8839</v>
      </c>
      <c r="M7757" s="2">
        <v>2872.9977999999996</v>
      </c>
    </row>
    <row r="7758" spans="12:13" x14ac:dyDescent="0.35">
      <c r="L7758" s="27" t="s">
        <v>13960</v>
      </c>
      <c r="M7758" s="2">
        <v>2870.5695999999998</v>
      </c>
    </row>
    <row r="7759" spans="12:13" x14ac:dyDescent="0.35">
      <c r="L7759" s="27" t="s">
        <v>6787</v>
      </c>
      <c r="M7759" s="2">
        <v>2870.3593999999998</v>
      </c>
    </row>
    <row r="7760" spans="12:13" x14ac:dyDescent="0.35">
      <c r="L7760" s="27" t="s">
        <v>6658</v>
      </c>
      <c r="M7760" s="2">
        <v>2869.5432999999998</v>
      </c>
    </row>
    <row r="7761" spans="12:13" x14ac:dyDescent="0.35">
      <c r="L7761" s="27" t="s">
        <v>3438</v>
      </c>
      <c r="M7761" s="2">
        <v>2868.0186000000003</v>
      </c>
    </row>
    <row r="7762" spans="12:13" x14ac:dyDescent="0.35">
      <c r="L7762" s="27" t="s">
        <v>289</v>
      </c>
      <c r="M7762" s="2">
        <v>2868.0186000000003</v>
      </c>
    </row>
    <row r="7763" spans="12:13" x14ac:dyDescent="0.35">
      <c r="L7763" s="27" t="s">
        <v>17883</v>
      </c>
      <c r="M7763" s="2">
        <v>2866.8434999999999</v>
      </c>
    </row>
    <row r="7764" spans="12:13" x14ac:dyDescent="0.35">
      <c r="L7764" s="27" t="s">
        <v>14143</v>
      </c>
      <c r="M7764" s="2">
        <v>2865.9661000000001</v>
      </c>
    </row>
    <row r="7765" spans="12:13" x14ac:dyDescent="0.35">
      <c r="L7765" s="27" t="s">
        <v>9238</v>
      </c>
      <c r="M7765" s="2">
        <v>2865.7716</v>
      </c>
    </row>
    <row r="7766" spans="12:13" x14ac:dyDescent="0.35">
      <c r="L7766" s="27" t="s">
        <v>6382</v>
      </c>
      <c r="M7766" s="2">
        <v>2865.7417</v>
      </c>
    </row>
    <row r="7767" spans="12:13" x14ac:dyDescent="0.35">
      <c r="L7767" s="27" t="s">
        <v>8636</v>
      </c>
      <c r="M7767" s="2">
        <v>2865.6071999999999</v>
      </c>
    </row>
    <row r="7768" spans="12:13" x14ac:dyDescent="0.35">
      <c r="L7768" s="27" t="s">
        <v>8535</v>
      </c>
      <c r="M7768" s="2">
        <v>2863.8614000000002</v>
      </c>
    </row>
    <row r="7769" spans="12:13" x14ac:dyDescent="0.35">
      <c r="L7769" s="27" t="s">
        <v>2056</v>
      </c>
      <c r="M7769" s="2">
        <v>2863.5417000000002</v>
      </c>
    </row>
    <row r="7770" spans="12:13" x14ac:dyDescent="0.35">
      <c r="L7770" s="27" t="s">
        <v>4664</v>
      </c>
      <c r="M7770" s="2">
        <v>2860.6911</v>
      </c>
    </row>
    <row r="7771" spans="12:13" x14ac:dyDescent="0.35">
      <c r="L7771" s="27" t="s">
        <v>2155</v>
      </c>
      <c r="M7771" s="2">
        <v>2860.6911</v>
      </c>
    </row>
    <row r="7772" spans="12:13" x14ac:dyDescent="0.35">
      <c r="L7772" s="27" t="s">
        <v>4987</v>
      </c>
      <c r="M7772" s="2">
        <v>2860.6315000000004</v>
      </c>
    </row>
    <row r="7773" spans="12:13" x14ac:dyDescent="0.35">
      <c r="L7773" s="27" t="s">
        <v>15027</v>
      </c>
      <c r="M7773" s="2">
        <v>2859.3561000000004</v>
      </c>
    </row>
    <row r="7774" spans="12:13" x14ac:dyDescent="0.35">
      <c r="L7774" s="27" t="s">
        <v>530</v>
      </c>
      <c r="M7774" s="2">
        <v>2858.2937999999999</v>
      </c>
    </row>
    <row r="7775" spans="12:13" x14ac:dyDescent="0.35">
      <c r="L7775" s="27" t="s">
        <v>5881</v>
      </c>
      <c r="M7775" s="2">
        <v>2858.1009000000004</v>
      </c>
    </row>
    <row r="7776" spans="12:13" x14ac:dyDescent="0.35">
      <c r="L7776" s="27" t="s">
        <v>4193</v>
      </c>
      <c r="M7776" s="2">
        <v>2854.6496999999999</v>
      </c>
    </row>
    <row r="7777" spans="12:13" x14ac:dyDescent="0.35">
      <c r="L7777" s="27" t="s">
        <v>15825</v>
      </c>
      <c r="M7777" s="2">
        <v>2854.2003999999997</v>
      </c>
    </row>
    <row r="7778" spans="12:13" x14ac:dyDescent="0.35">
      <c r="L7778" s="27" t="s">
        <v>13769</v>
      </c>
      <c r="M7778" s="2">
        <v>2853.2730000000001</v>
      </c>
    </row>
    <row r="7779" spans="12:13" x14ac:dyDescent="0.35">
      <c r="L7779" s="27" t="s">
        <v>10872</v>
      </c>
      <c r="M7779" s="2">
        <v>2851.8714</v>
      </c>
    </row>
    <row r="7780" spans="12:13" x14ac:dyDescent="0.35">
      <c r="L7780" s="27" t="s">
        <v>5094</v>
      </c>
      <c r="M7780" s="2">
        <v>2851.8714</v>
      </c>
    </row>
    <row r="7781" spans="12:13" x14ac:dyDescent="0.35">
      <c r="L7781" s="27" t="s">
        <v>3862</v>
      </c>
      <c r="M7781" s="2">
        <v>2851.8714</v>
      </c>
    </row>
    <row r="7782" spans="12:13" x14ac:dyDescent="0.35">
      <c r="L7782" s="27" t="s">
        <v>3729</v>
      </c>
      <c r="M7782" s="2">
        <v>2851.8714</v>
      </c>
    </row>
    <row r="7783" spans="12:13" x14ac:dyDescent="0.35">
      <c r="L7783" s="27" t="s">
        <v>2848</v>
      </c>
      <c r="M7783" s="2">
        <v>2851.8714</v>
      </c>
    </row>
    <row r="7784" spans="12:13" x14ac:dyDescent="0.35">
      <c r="L7784" s="27" t="s">
        <v>2699</v>
      </c>
      <c r="M7784" s="2">
        <v>2851.8714</v>
      </c>
    </row>
    <row r="7785" spans="12:13" x14ac:dyDescent="0.35">
      <c r="L7785" s="27" t="s">
        <v>7647</v>
      </c>
      <c r="M7785" s="2">
        <v>2847.2782000000007</v>
      </c>
    </row>
    <row r="7786" spans="12:13" x14ac:dyDescent="0.35">
      <c r="L7786" s="27" t="s">
        <v>5670</v>
      </c>
      <c r="M7786" s="2">
        <v>2845.0562</v>
      </c>
    </row>
    <row r="7787" spans="12:13" x14ac:dyDescent="0.35">
      <c r="L7787" s="27" t="s">
        <v>1298</v>
      </c>
      <c r="M7787" s="2">
        <v>2844.2960000000003</v>
      </c>
    </row>
    <row r="7788" spans="12:13" x14ac:dyDescent="0.35">
      <c r="L7788" s="27" t="s">
        <v>13306</v>
      </c>
      <c r="M7788" s="2">
        <v>2842.0304000000001</v>
      </c>
    </row>
    <row r="7789" spans="12:13" x14ac:dyDescent="0.35">
      <c r="L7789" s="27" t="s">
        <v>7616</v>
      </c>
      <c r="M7789" s="2">
        <v>2834.6431000000002</v>
      </c>
    </row>
    <row r="7790" spans="12:13" x14ac:dyDescent="0.35">
      <c r="L7790" s="27" t="s">
        <v>2511</v>
      </c>
      <c r="M7790" s="2">
        <v>2833.8998000000001</v>
      </c>
    </row>
    <row r="7791" spans="12:13" x14ac:dyDescent="0.35">
      <c r="L7791" s="27" t="s">
        <v>18044</v>
      </c>
      <c r="M7791" s="2">
        <v>2831.8163999999997</v>
      </c>
    </row>
    <row r="7792" spans="12:13" x14ac:dyDescent="0.35">
      <c r="L7792" s="27" t="s">
        <v>7415</v>
      </c>
      <c r="M7792" s="2">
        <v>2831.5137000000004</v>
      </c>
    </row>
    <row r="7793" spans="12:13" x14ac:dyDescent="0.35">
      <c r="L7793" s="27" t="s">
        <v>7163</v>
      </c>
      <c r="M7793" s="2">
        <v>2830.9557</v>
      </c>
    </row>
    <row r="7794" spans="12:13" x14ac:dyDescent="0.35">
      <c r="L7794" s="27" t="s">
        <v>3439</v>
      </c>
      <c r="M7794" s="2">
        <v>2830.9557</v>
      </c>
    </row>
    <row r="7795" spans="12:13" x14ac:dyDescent="0.35">
      <c r="L7795" s="27" t="s">
        <v>18519</v>
      </c>
      <c r="M7795" s="2">
        <v>2829.8645999999999</v>
      </c>
    </row>
    <row r="7796" spans="12:13" x14ac:dyDescent="0.35">
      <c r="L7796" s="27" t="s">
        <v>13670</v>
      </c>
      <c r="M7796" s="2">
        <v>2829.8645999999999</v>
      </c>
    </row>
    <row r="7797" spans="12:13" x14ac:dyDescent="0.35">
      <c r="L7797" s="27" t="s">
        <v>6586</v>
      </c>
      <c r="M7797" s="2">
        <v>2829.8645999999999</v>
      </c>
    </row>
    <row r="7798" spans="12:13" x14ac:dyDescent="0.35">
      <c r="L7798" s="27" t="s">
        <v>6075</v>
      </c>
      <c r="M7798" s="2">
        <v>2829.8645999999999</v>
      </c>
    </row>
    <row r="7799" spans="12:13" x14ac:dyDescent="0.35">
      <c r="L7799" s="27" t="s">
        <v>3377</v>
      </c>
      <c r="M7799" s="2">
        <v>2829.8645999999999</v>
      </c>
    </row>
    <row r="7800" spans="12:13" x14ac:dyDescent="0.35">
      <c r="L7800" s="27" t="s">
        <v>3929</v>
      </c>
      <c r="M7800" s="2">
        <v>2829.8645999999999</v>
      </c>
    </row>
    <row r="7801" spans="12:13" x14ac:dyDescent="0.35">
      <c r="L7801" s="27" t="s">
        <v>5352</v>
      </c>
      <c r="M7801" s="2">
        <v>2828.4670999999998</v>
      </c>
    </row>
    <row r="7802" spans="12:13" x14ac:dyDescent="0.35">
      <c r="L7802" s="27" t="s">
        <v>5501</v>
      </c>
      <c r="M7802" s="2">
        <v>2826.2692999999999</v>
      </c>
    </row>
    <row r="7803" spans="12:13" x14ac:dyDescent="0.35">
      <c r="L7803" s="27" t="s">
        <v>8575</v>
      </c>
      <c r="M7803" s="2">
        <v>2820.4767999999999</v>
      </c>
    </row>
    <row r="7804" spans="12:13" x14ac:dyDescent="0.35">
      <c r="L7804" s="27" t="s">
        <v>3237</v>
      </c>
      <c r="M7804" s="2">
        <v>2818.3449000000005</v>
      </c>
    </row>
    <row r="7805" spans="12:13" x14ac:dyDescent="0.35">
      <c r="L7805" s="27" t="s">
        <v>18201</v>
      </c>
      <c r="M7805" s="2">
        <v>2815.6475000000005</v>
      </c>
    </row>
    <row r="7806" spans="12:13" x14ac:dyDescent="0.35">
      <c r="L7806" s="27" t="s">
        <v>1081</v>
      </c>
      <c r="M7806" s="2">
        <v>2815.4779000000003</v>
      </c>
    </row>
    <row r="7807" spans="12:13" x14ac:dyDescent="0.35">
      <c r="L7807" s="27" t="s">
        <v>11048</v>
      </c>
      <c r="M7807" s="2">
        <v>2815.2824999999998</v>
      </c>
    </row>
    <row r="7808" spans="12:13" x14ac:dyDescent="0.35">
      <c r="L7808" s="27" t="s">
        <v>18180</v>
      </c>
      <c r="M7808" s="2">
        <v>2815.2508000000003</v>
      </c>
    </row>
    <row r="7809" spans="12:13" x14ac:dyDescent="0.35">
      <c r="L7809" s="27" t="s">
        <v>826</v>
      </c>
      <c r="M7809" s="2">
        <v>2815.0231999999996</v>
      </c>
    </row>
    <row r="7810" spans="12:13" x14ac:dyDescent="0.35">
      <c r="L7810" s="27" t="s">
        <v>17912</v>
      </c>
      <c r="M7810" s="2">
        <v>2813.9515999999999</v>
      </c>
    </row>
    <row r="7811" spans="12:13" x14ac:dyDescent="0.35">
      <c r="L7811" s="27" t="s">
        <v>16278</v>
      </c>
      <c r="M7811" s="2">
        <v>2813.9515999999999</v>
      </c>
    </row>
    <row r="7812" spans="12:13" x14ac:dyDescent="0.35">
      <c r="L7812" s="27" t="s">
        <v>13634</v>
      </c>
      <c r="M7812" s="2">
        <v>2813.9515999999999</v>
      </c>
    </row>
    <row r="7813" spans="12:13" x14ac:dyDescent="0.35">
      <c r="L7813" s="27" t="s">
        <v>11219</v>
      </c>
      <c r="M7813" s="2">
        <v>2813.9515999999999</v>
      </c>
    </row>
    <row r="7814" spans="12:13" x14ac:dyDescent="0.35">
      <c r="L7814" s="27" t="s">
        <v>10254</v>
      </c>
      <c r="M7814" s="2">
        <v>2813.9515999999999</v>
      </c>
    </row>
    <row r="7815" spans="12:13" x14ac:dyDescent="0.35">
      <c r="L7815" s="27" t="s">
        <v>8690</v>
      </c>
      <c r="M7815" s="2">
        <v>2813.9515999999999</v>
      </c>
    </row>
    <row r="7816" spans="12:13" x14ac:dyDescent="0.35">
      <c r="L7816" s="27" t="s">
        <v>5421</v>
      </c>
      <c r="M7816" s="2">
        <v>2813.9515999999999</v>
      </c>
    </row>
    <row r="7817" spans="12:13" x14ac:dyDescent="0.35">
      <c r="L7817" s="27" t="s">
        <v>3953</v>
      </c>
      <c r="M7817" s="2">
        <v>2813.9515999999999</v>
      </c>
    </row>
    <row r="7818" spans="12:13" x14ac:dyDescent="0.35">
      <c r="L7818" s="27" t="s">
        <v>4772</v>
      </c>
      <c r="M7818" s="2">
        <v>2813.9515999999999</v>
      </c>
    </row>
    <row r="7819" spans="12:13" x14ac:dyDescent="0.35">
      <c r="L7819" s="27" t="s">
        <v>789</v>
      </c>
      <c r="M7819" s="2">
        <v>2813.9515999999999</v>
      </c>
    </row>
    <row r="7820" spans="12:13" x14ac:dyDescent="0.35">
      <c r="L7820" s="27" t="s">
        <v>344</v>
      </c>
      <c r="M7820" s="2">
        <v>2813.6621</v>
      </c>
    </row>
    <row r="7821" spans="12:13" x14ac:dyDescent="0.35">
      <c r="L7821" s="27" t="s">
        <v>8978</v>
      </c>
      <c r="M7821" s="2">
        <v>2809.6517000000003</v>
      </c>
    </row>
    <row r="7822" spans="12:13" x14ac:dyDescent="0.35">
      <c r="L7822" s="27" t="s">
        <v>15971</v>
      </c>
      <c r="M7822" s="2">
        <v>2809.0520000000001</v>
      </c>
    </row>
    <row r="7823" spans="12:13" x14ac:dyDescent="0.35">
      <c r="L7823" s="27" t="s">
        <v>2277</v>
      </c>
      <c r="M7823" s="2">
        <v>2809.0520000000001</v>
      </c>
    </row>
    <row r="7824" spans="12:13" x14ac:dyDescent="0.35">
      <c r="L7824" s="27" t="s">
        <v>4672</v>
      </c>
      <c r="M7824" s="2">
        <v>2806.2568000000001</v>
      </c>
    </row>
    <row r="7825" spans="12:13" x14ac:dyDescent="0.35">
      <c r="L7825" s="27" t="s">
        <v>7700</v>
      </c>
      <c r="M7825" s="2">
        <v>2805.0426000000002</v>
      </c>
    </row>
    <row r="7826" spans="12:13" x14ac:dyDescent="0.35">
      <c r="L7826" s="27" t="s">
        <v>8155</v>
      </c>
      <c r="M7826" s="2">
        <v>2802.4755</v>
      </c>
    </row>
    <row r="7827" spans="12:13" x14ac:dyDescent="0.35">
      <c r="L7827" s="27" t="s">
        <v>6082</v>
      </c>
      <c r="M7827" s="2">
        <v>2802.4124999999999</v>
      </c>
    </row>
    <row r="7828" spans="12:13" x14ac:dyDescent="0.35">
      <c r="L7828" s="27" t="s">
        <v>5995</v>
      </c>
      <c r="M7828" s="2">
        <v>2797.3692000000001</v>
      </c>
    </row>
    <row r="7829" spans="12:13" x14ac:dyDescent="0.35">
      <c r="L7829" s="27" t="s">
        <v>3492</v>
      </c>
      <c r="M7829" s="2">
        <v>2796.1819</v>
      </c>
    </row>
    <row r="7830" spans="12:13" x14ac:dyDescent="0.35">
      <c r="L7830" s="27" t="s">
        <v>6497</v>
      </c>
      <c r="M7830" s="2">
        <v>2795.8838999999998</v>
      </c>
    </row>
    <row r="7831" spans="12:13" x14ac:dyDescent="0.35">
      <c r="L7831" s="27" t="s">
        <v>4401</v>
      </c>
      <c r="M7831" s="2">
        <v>2795.7604000000001</v>
      </c>
    </row>
    <row r="7832" spans="12:13" x14ac:dyDescent="0.35">
      <c r="L7832" s="27" t="s">
        <v>6766</v>
      </c>
      <c r="M7832" s="2">
        <v>2793.7764999999999</v>
      </c>
    </row>
    <row r="7833" spans="12:13" x14ac:dyDescent="0.35">
      <c r="L7833" s="27" t="s">
        <v>9786</v>
      </c>
      <c r="M7833" s="2">
        <v>2793.3458000000001</v>
      </c>
    </row>
    <row r="7834" spans="12:13" x14ac:dyDescent="0.35">
      <c r="L7834" s="27" t="s">
        <v>16263</v>
      </c>
      <c r="M7834" s="2">
        <v>2792.9481999999998</v>
      </c>
    </row>
    <row r="7835" spans="12:13" x14ac:dyDescent="0.35">
      <c r="L7835" s="27" t="s">
        <v>8412</v>
      </c>
      <c r="M7835" s="2">
        <v>2792.5730000000003</v>
      </c>
    </row>
    <row r="7836" spans="12:13" x14ac:dyDescent="0.35">
      <c r="L7836" s="27" t="s">
        <v>12716</v>
      </c>
      <c r="M7836" s="2">
        <v>2790.7236000000003</v>
      </c>
    </row>
    <row r="7837" spans="12:13" x14ac:dyDescent="0.35">
      <c r="L7837" s="27" t="s">
        <v>17488</v>
      </c>
      <c r="M7837" s="2">
        <v>2788.1595000000002</v>
      </c>
    </row>
    <row r="7838" spans="12:13" x14ac:dyDescent="0.35">
      <c r="L7838" s="27" t="s">
        <v>17722</v>
      </c>
      <c r="M7838" s="2">
        <v>2788.1595000000002</v>
      </c>
    </row>
    <row r="7839" spans="12:13" x14ac:dyDescent="0.35">
      <c r="L7839" s="27" t="s">
        <v>4395</v>
      </c>
      <c r="M7839" s="2">
        <v>2788.1595000000002</v>
      </c>
    </row>
    <row r="7840" spans="12:13" x14ac:dyDescent="0.35">
      <c r="L7840" s="27" t="s">
        <v>18578</v>
      </c>
      <c r="M7840" s="2">
        <v>2788.0959000000003</v>
      </c>
    </row>
    <row r="7841" spans="12:13" x14ac:dyDescent="0.35">
      <c r="L7841" s="27" t="s">
        <v>1893</v>
      </c>
      <c r="M7841" s="2">
        <v>2786.1165000000001</v>
      </c>
    </row>
    <row r="7842" spans="12:13" x14ac:dyDescent="0.35">
      <c r="L7842" s="27" t="s">
        <v>2472</v>
      </c>
      <c r="M7842" s="2">
        <v>2785.1432</v>
      </c>
    </row>
    <row r="7843" spans="12:13" x14ac:dyDescent="0.35">
      <c r="L7843" s="27" t="s">
        <v>3420</v>
      </c>
      <c r="M7843" s="2">
        <v>2783.8683999999998</v>
      </c>
    </row>
    <row r="7844" spans="12:13" x14ac:dyDescent="0.35">
      <c r="L7844" s="27" t="s">
        <v>7089</v>
      </c>
      <c r="M7844" s="2">
        <v>2778.9765000000002</v>
      </c>
    </row>
    <row r="7845" spans="12:13" x14ac:dyDescent="0.35">
      <c r="L7845" s="27" t="s">
        <v>14632</v>
      </c>
      <c r="M7845" s="2">
        <v>2778.0902999999998</v>
      </c>
    </row>
    <row r="7846" spans="12:13" x14ac:dyDescent="0.35">
      <c r="L7846" s="27" t="s">
        <v>11131</v>
      </c>
      <c r="M7846" s="2">
        <v>2774.5232000000001</v>
      </c>
    </row>
    <row r="7847" spans="12:13" x14ac:dyDescent="0.35">
      <c r="L7847" s="27" t="s">
        <v>10133</v>
      </c>
      <c r="M7847" s="2">
        <v>2773.6907999999999</v>
      </c>
    </row>
    <row r="7848" spans="12:13" x14ac:dyDescent="0.35">
      <c r="L7848" s="27" t="s">
        <v>3781</v>
      </c>
      <c r="M7848" s="2">
        <v>2773.6907999999999</v>
      </c>
    </row>
    <row r="7849" spans="12:13" x14ac:dyDescent="0.35">
      <c r="L7849" s="27" t="s">
        <v>9606</v>
      </c>
      <c r="M7849" s="2">
        <v>2773.4542999999999</v>
      </c>
    </row>
    <row r="7850" spans="12:13" x14ac:dyDescent="0.35">
      <c r="L7850" s="27" t="s">
        <v>17711</v>
      </c>
      <c r="M7850" s="2">
        <v>2772.2689</v>
      </c>
    </row>
    <row r="7851" spans="12:13" x14ac:dyDescent="0.35">
      <c r="L7851" s="27" t="s">
        <v>10390</v>
      </c>
      <c r="M7851" s="2">
        <v>2771.2764000000002</v>
      </c>
    </row>
    <row r="7852" spans="12:13" x14ac:dyDescent="0.35">
      <c r="L7852" s="27" t="s">
        <v>797</v>
      </c>
      <c r="M7852" s="2">
        <v>2769.6477</v>
      </c>
    </row>
    <row r="7853" spans="12:13" x14ac:dyDescent="0.35">
      <c r="L7853" s="27" t="s">
        <v>8809</v>
      </c>
      <c r="M7853" s="2">
        <v>2768.9357</v>
      </c>
    </row>
    <row r="7854" spans="12:13" x14ac:dyDescent="0.35">
      <c r="L7854" s="27" t="s">
        <v>13223</v>
      </c>
      <c r="M7854" s="2">
        <v>2767.0550000000003</v>
      </c>
    </row>
    <row r="7855" spans="12:13" x14ac:dyDescent="0.35">
      <c r="L7855" s="27" t="s">
        <v>14888</v>
      </c>
      <c r="M7855" s="2">
        <v>2766.4164000000001</v>
      </c>
    </row>
    <row r="7856" spans="12:13" x14ac:dyDescent="0.35">
      <c r="L7856" s="27" t="s">
        <v>7200</v>
      </c>
      <c r="M7856" s="2">
        <v>2765.6487000000002</v>
      </c>
    </row>
    <row r="7857" spans="12:13" x14ac:dyDescent="0.35">
      <c r="L7857" s="27" t="s">
        <v>11209</v>
      </c>
      <c r="M7857" s="2">
        <v>2760.0210000000002</v>
      </c>
    </row>
    <row r="7858" spans="12:13" x14ac:dyDescent="0.35">
      <c r="L7858" s="27" t="s">
        <v>2450</v>
      </c>
      <c r="M7858" s="2">
        <v>2759.8751999999999</v>
      </c>
    </row>
    <row r="7859" spans="12:13" x14ac:dyDescent="0.35">
      <c r="L7859" s="27" t="s">
        <v>14971</v>
      </c>
      <c r="M7859" s="2">
        <v>2758.6680999999999</v>
      </c>
    </row>
    <row r="7860" spans="12:13" x14ac:dyDescent="0.35">
      <c r="L7860" s="27" t="s">
        <v>7458</v>
      </c>
      <c r="M7860" s="2">
        <v>2758.1952000000001</v>
      </c>
    </row>
    <row r="7861" spans="12:13" x14ac:dyDescent="0.35">
      <c r="L7861" s="27" t="s">
        <v>13718</v>
      </c>
      <c r="M7861" s="2">
        <v>2757.4419000000003</v>
      </c>
    </row>
    <row r="7862" spans="12:13" x14ac:dyDescent="0.35">
      <c r="L7862" s="27" t="s">
        <v>9594</v>
      </c>
      <c r="M7862" s="2">
        <v>2754.2157000000002</v>
      </c>
    </row>
    <row r="7863" spans="12:13" x14ac:dyDescent="0.35">
      <c r="L7863" s="27" t="s">
        <v>15188</v>
      </c>
      <c r="M7863" s="2">
        <v>2751.1130000000003</v>
      </c>
    </row>
    <row r="7864" spans="12:13" x14ac:dyDescent="0.35">
      <c r="L7864" s="27" t="s">
        <v>2913</v>
      </c>
      <c r="M7864" s="2">
        <v>2749.7728000000002</v>
      </c>
    </row>
    <row r="7865" spans="12:13" x14ac:dyDescent="0.35">
      <c r="L7865" s="27" t="s">
        <v>16437</v>
      </c>
      <c r="M7865" s="2">
        <v>2748.7656000000002</v>
      </c>
    </row>
    <row r="7866" spans="12:13" x14ac:dyDescent="0.35">
      <c r="L7866" s="27" t="s">
        <v>5252</v>
      </c>
      <c r="M7866" s="2">
        <v>2748.7656000000002</v>
      </c>
    </row>
    <row r="7867" spans="12:13" x14ac:dyDescent="0.35">
      <c r="L7867" s="27" t="s">
        <v>4689</v>
      </c>
      <c r="M7867" s="2">
        <v>2748.7656000000002</v>
      </c>
    </row>
    <row r="7868" spans="12:13" x14ac:dyDescent="0.35">
      <c r="L7868" s="27" t="s">
        <v>1770</v>
      </c>
      <c r="M7868" s="2">
        <v>2748.7656000000002</v>
      </c>
    </row>
    <row r="7869" spans="12:13" x14ac:dyDescent="0.35">
      <c r="L7869" s="27" t="s">
        <v>11515</v>
      </c>
      <c r="M7869" s="2">
        <v>2744.7207000000003</v>
      </c>
    </row>
    <row r="7870" spans="12:13" x14ac:dyDescent="0.35">
      <c r="L7870" s="27" t="s">
        <v>7595</v>
      </c>
      <c r="M7870" s="2">
        <v>2743.1068</v>
      </c>
    </row>
    <row r="7871" spans="12:13" x14ac:dyDescent="0.35">
      <c r="L7871" s="27" t="s">
        <v>14563</v>
      </c>
      <c r="M7871" s="2">
        <v>2742.8343</v>
      </c>
    </row>
    <row r="7872" spans="12:13" x14ac:dyDescent="0.35">
      <c r="L7872" s="27" t="s">
        <v>4921</v>
      </c>
      <c r="M7872" s="2">
        <v>2738.7346000000002</v>
      </c>
    </row>
    <row r="7873" spans="12:13" x14ac:dyDescent="0.35">
      <c r="L7873" s="27" t="s">
        <v>1539</v>
      </c>
      <c r="M7873" s="2">
        <v>2736.7319000000002</v>
      </c>
    </row>
    <row r="7874" spans="12:13" x14ac:dyDescent="0.35">
      <c r="L7874" s="27" t="s">
        <v>5337</v>
      </c>
      <c r="M7874" s="2">
        <v>2728.0221000000001</v>
      </c>
    </row>
    <row r="7875" spans="12:13" x14ac:dyDescent="0.35">
      <c r="L7875" s="27" t="s">
        <v>3224</v>
      </c>
      <c r="M7875" s="2">
        <v>2726.0478000000003</v>
      </c>
    </row>
    <row r="7876" spans="12:13" x14ac:dyDescent="0.35">
      <c r="L7876" s="27" t="s">
        <v>12342</v>
      </c>
      <c r="M7876" s="2">
        <v>2718.6729999999998</v>
      </c>
    </row>
    <row r="7877" spans="12:13" x14ac:dyDescent="0.35">
      <c r="L7877" s="27" t="s">
        <v>6163</v>
      </c>
      <c r="M7877" s="2">
        <v>2718.6729999999998</v>
      </c>
    </row>
    <row r="7878" spans="12:13" x14ac:dyDescent="0.35">
      <c r="L7878" s="27" t="s">
        <v>18026</v>
      </c>
      <c r="M7878" s="2">
        <v>2717.6516999999999</v>
      </c>
    </row>
    <row r="7879" spans="12:13" x14ac:dyDescent="0.35">
      <c r="L7879" s="27" t="s">
        <v>16687</v>
      </c>
      <c r="M7879" s="2">
        <v>2714.9732999999997</v>
      </c>
    </row>
    <row r="7880" spans="12:13" x14ac:dyDescent="0.35">
      <c r="L7880" s="27" t="s">
        <v>3820</v>
      </c>
      <c r="M7880" s="2">
        <v>2714.8607000000002</v>
      </c>
    </row>
    <row r="7881" spans="12:13" x14ac:dyDescent="0.35">
      <c r="L7881" s="27" t="s">
        <v>15949</v>
      </c>
      <c r="M7881" s="2">
        <v>2714.6662999999999</v>
      </c>
    </row>
    <row r="7882" spans="12:13" x14ac:dyDescent="0.35">
      <c r="L7882" s="27" t="s">
        <v>1598</v>
      </c>
      <c r="M7882" s="2">
        <v>2714.6662999999999</v>
      </c>
    </row>
    <row r="7883" spans="12:13" x14ac:dyDescent="0.35">
      <c r="L7883" s="27" t="s">
        <v>6542</v>
      </c>
      <c r="M7883" s="2">
        <v>2713.0288</v>
      </c>
    </row>
    <row r="7884" spans="12:13" x14ac:dyDescent="0.35">
      <c r="L7884" s="27" t="s">
        <v>9764</v>
      </c>
      <c r="M7884" s="2">
        <v>2708.9971</v>
      </c>
    </row>
    <row r="7885" spans="12:13" x14ac:dyDescent="0.35">
      <c r="L7885" s="27" t="s">
        <v>15006</v>
      </c>
      <c r="M7885" s="2">
        <v>2707.3056000000001</v>
      </c>
    </row>
    <row r="7886" spans="12:13" x14ac:dyDescent="0.35">
      <c r="L7886" s="27" t="s">
        <v>13011</v>
      </c>
      <c r="M7886" s="2">
        <v>2707.3056000000001</v>
      </c>
    </row>
    <row r="7887" spans="12:13" x14ac:dyDescent="0.35">
      <c r="L7887" s="27" t="s">
        <v>9156</v>
      </c>
      <c r="M7887" s="2">
        <v>2705.6864</v>
      </c>
    </row>
    <row r="7888" spans="12:13" x14ac:dyDescent="0.35">
      <c r="L7888" s="27" t="s">
        <v>15810</v>
      </c>
      <c r="M7888" s="2">
        <v>2704.1239999999998</v>
      </c>
    </row>
    <row r="7889" spans="12:13" x14ac:dyDescent="0.35">
      <c r="L7889" s="27" t="s">
        <v>11372</v>
      </c>
      <c r="M7889" s="2">
        <v>2703.9471000000003</v>
      </c>
    </row>
    <row r="7890" spans="12:13" x14ac:dyDescent="0.35">
      <c r="L7890" s="27" t="s">
        <v>16659</v>
      </c>
      <c r="M7890" s="2">
        <v>2699.5133000000001</v>
      </c>
    </row>
    <row r="7891" spans="12:13" x14ac:dyDescent="0.35">
      <c r="L7891" s="27" t="s">
        <v>12569</v>
      </c>
      <c r="M7891" s="2">
        <v>2697.9913000000001</v>
      </c>
    </row>
    <row r="7892" spans="12:13" x14ac:dyDescent="0.35">
      <c r="L7892" s="27" t="s">
        <v>2633</v>
      </c>
      <c r="M7892" s="2">
        <v>2697.8150000000001</v>
      </c>
    </row>
    <row r="7893" spans="12:13" x14ac:dyDescent="0.35">
      <c r="L7893" s="27" t="s">
        <v>9901</v>
      </c>
      <c r="M7893" s="2">
        <v>2692.143</v>
      </c>
    </row>
    <row r="7894" spans="12:13" x14ac:dyDescent="0.35">
      <c r="L7894" s="27" t="s">
        <v>11013</v>
      </c>
      <c r="M7894" s="2">
        <v>2685.4019000000003</v>
      </c>
    </row>
    <row r="7895" spans="12:13" x14ac:dyDescent="0.35">
      <c r="L7895" s="27" t="s">
        <v>12998</v>
      </c>
      <c r="M7895" s="2">
        <v>2684.3411000000001</v>
      </c>
    </row>
    <row r="7896" spans="12:13" x14ac:dyDescent="0.35">
      <c r="L7896" s="27" t="s">
        <v>3733</v>
      </c>
      <c r="M7896" s="2">
        <v>2683.9248000000002</v>
      </c>
    </row>
    <row r="7897" spans="12:13" x14ac:dyDescent="0.35">
      <c r="L7897" s="27" t="s">
        <v>8762</v>
      </c>
      <c r="M7897" s="2">
        <v>2683.8474000000001</v>
      </c>
    </row>
    <row r="7898" spans="12:13" x14ac:dyDescent="0.35">
      <c r="L7898" s="27" t="s">
        <v>10447</v>
      </c>
      <c r="M7898" s="2">
        <v>2680.3630000000003</v>
      </c>
    </row>
    <row r="7899" spans="12:13" x14ac:dyDescent="0.35">
      <c r="L7899" s="27" t="s">
        <v>7422</v>
      </c>
      <c r="M7899" s="2">
        <v>2677.0482000000002</v>
      </c>
    </row>
    <row r="7900" spans="12:13" x14ac:dyDescent="0.35">
      <c r="L7900" s="27" t="s">
        <v>3307</v>
      </c>
      <c r="M7900" s="2">
        <v>2676.3745000000004</v>
      </c>
    </row>
    <row r="7901" spans="12:13" x14ac:dyDescent="0.35">
      <c r="L7901" s="27" t="s">
        <v>11652</v>
      </c>
      <c r="M7901" s="2">
        <v>2673.4994999999999</v>
      </c>
    </row>
    <row r="7902" spans="12:13" x14ac:dyDescent="0.35">
      <c r="L7902" s="27" t="s">
        <v>13051</v>
      </c>
      <c r="M7902" s="2">
        <v>2673.2357000000002</v>
      </c>
    </row>
    <row r="7903" spans="12:13" x14ac:dyDescent="0.35">
      <c r="L7903" s="27" t="s">
        <v>18096</v>
      </c>
      <c r="M7903" s="2">
        <v>2672.7269000000001</v>
      </c>
    </row>
    <row r="7904" spans="12:13" x14ac:dyDescent="0.35">
      <c r="L7904" s="27" t="s">
        <v>18369</v>
      </c>
      <c r="M7904" s="2">
        <v>2671.0533</v>
      </c>
    </row>
    <row r="7905" spans="12:13" x14ac:dyDescent="0.35">
      <c r="L7905" s="27" t="s">
        <v>16021</v>
      </c>
      <c r="M7905" s="2">
        <v>2671.0533</v>
      </c>
    </row>
    <row r="7906" spans="12:13" x14ac:dyDescent="0.35">
      <c r="L7906" s="27" t="s">
        <v>2852</v>
      </c>
      <c r="M7906" s="2">
        <v>2668.4333000000001</v>
      </c>
    </row>
    <row r="7907" spans="12:13" x14ac:dyDescent="0.35">
      <c r="L7907" s="27" t="s">
        <v>6611</v>
      </c>
      <c r="M7907" s="2">
        <v>2667.7458000000006</v>
      </c>
    </row>
    <row r="7908" spans="12:13" x14ac:dyDescent="0.35">
      <c r="L7908" s="27" t="s">
        <v>12683</v>
      </c>
      <c r="M7908" s="2">
        <v>2666.5506</v>
      </c>
    </row>
    <row r="7909" spans="12:13" x14ac:dyDescent="0.35">
      <c r="L7909" s="27" t="s">
        <v>7317</v>
      </c>
      <c r="M7909" s="2">
        <v>2666.5506</v>
      </c>
    </row>
    <row r="7910" spans="12:13" x14ac:dyDescent="0.35">
      <c r="L7910" s="27" t="s">
        <v>5862</v>
      </c>
      <c r="M7910" s="2">
        <v>2662.9138000000003</v>
      </c>
    </row>
    <row r="7911" spans="12:13" x14ac:dyDescent="0.35">
      <c r="L7911" s="27" t="s">
        <v>8734</v>
      </c>
      <c r="M7911" s="2">
        <v>2659.4956000000002</v>
      </c>
    </row>
    <row r="7912" spans="12:13" x14ac:dyDescent="0.35">
      <c r="L7912" s="27" t="s">
        <v>11285</v>
      </c>
      <c r="M7912" s="2">
        <v>2659.2094000000006</v>
      </c>
    </row>
    <row r="7913" spans="12:13" x14ac:dyDescent="0.35">
      <c r="L7913" s="27" t="s">
        <v>17352</v>
      </c>
      <c r="M7913" s="2">
        <v>2655.5621000000001</v>
      </c>
    </row>
    <row r="7914" spans="12:13" x14ac:dyDescent="0.35">
      <c r="L7914" s="27" t="s">
        <v>14894</v>
      </c>
      <c r="M7914" s="2">
        <v>2653.7238000000002</v>
      </c>
    </row>
    <row r="7915" spans="12:13" x14ac:dyDescent="0.35">
      <c r="L7915" s="27" t="s">
        <v>13918</v>
      </c>
      <c r="M7915" s="2">
        <v>2651.4995000000004</v>
      </c>
    </row>
    <row r="7916" spans="12:13" x14ac:dyDescent="0.35">
      <c r="L7916" s="27" t="s">
        <v>10329</v>
      </c>
      <c r="M7916" s="2">
        <v>2651.4198000000001</v>
      </c>
    </row>
    <row r="7917" spans="12:13" x14ac:dyDescent="0.35">
      <c r="L7917" s="27" t="s">
        <v>12256</v>
      </c>
      <c r="M7917" s="2">
        <v>2646.3854999999999</v>
      </c>
    </row>
    <row r="7918" spans="12:13" x14ac:dyDescent="0.35">
      <c r="L7918" s="27" t="s">
        <v>4104</v>
      </c>
      <c r="M7918" s="2">
        <v>2645.3775999999998</v>
      </c>
    </row>
    <row r="7919" spans="12:13" x14ac:dyDescent="0.35">
      <c r="L7919" s="27" t="s">
        <v>7043</v>
      </c>
      <c r="M7919" s="2">
        <v>2639.3679000000002</v>
      </c>
    </row>
    <row r="7920" spans="12:13" x14ac:dyDescent="0.35">
      <c r="L7920" s="27" t="s">
        <v>17857</v>
      </c>
      <c r="M7920" s="2">
        <v>2637.2768000000001</v>
      </c>
    </row>
    <row r="7921" spans="12:13" x14ac:dyDescent="0.35">
      <c r="L7921" s="27" t="s">
        <v>11235</v>
      </c>
      <c r="M7921" s="2">
        <v>2634.2192</v>
      </c>
    </row>
    <row r="7922" spans="12:13" x14ac:dyDescent="0.35">
      <c r="L7922" s="27" t="s">
        <v>6183</v>
      </c>
      <c r="M7922" s="2">
        <v>2630.0429000000004</v>
      </c>
    </row>
    <row r="7923" spans="12:13" x14ac:dyDescent="0.35">
      <c r="L7923" s="27" t="s">
        <v>12114</v>
      </c>
      <c r="M7923" s="2">
        <v>2630.0324999999998</v>
      </c>
    </row>
    <row r="7924" spans="12:13" x14ac:dyDescent="0.35">
      <c r="L7924" s="27" t="s">
        <v>949</v>
      </c>
      <c r="M7924" s="2">
        <v>2629.9232000000002</v>
      </c>
    </row>
    <row r="7925" spans="12:13" x14ac:dyDescent="0.35">
      <c r="L7925" s="27" t="s">
        <v>7659</v>
      </c>
      <c r="M7925" s="2">
        <v>2629.3074000000001</v>
      </c>
    </row>
    <row r="7926" spans="12:13" x14ac:dyDescent="0.35">
      <c r="L7926" s="27" t="s">
        <v>9981</v>
      </c>
      <c r="M7926" s="2">
        <v>2629.1240000000003</v>
      </c>
    </row>
    <row r="7927" spans="12:13" x14ac:dyDescent="0.35">
      <c r="L7927" s="27" t="s">
        <v>12002</v>
      </c>
      <c r="M7927" s="2">
        <v>2625.5443</v>
      </c>
    </row>
    <row r="7928" spans="12:13" x14ac:dyDescent="0.35">
      <c r="L7928" s="27" t="s">
        <v>16737</v>
      </c>
      <c r="M7928" s="2">
        <v>2623.4943000000003</v>
      </c>
    </row>
    <row r="7929" spans="12:13" x14ac:dyDescent="0.35">
      <c r="L7929" s="27" t="s">
        <v>10086</v>
      </c>
      <c r="M7929" s="2">
        <v>2619.9576000000002</v>
      </c>
    </row>
    <row r="7930" spans="12:13" x14ac:dyDescent="0.35">
      <c r="L7930" s="27" t="s">
        <v>13796</v>
      </c>
      <c r="M7930" s="2">
        <v>2618.7907</v>
      </c>
    </row>
    <row r="7931" spans="12:13" x14ac:dyDescent="0.35">
      <c r="L7931" s="27" t="s">
        <v>7766</v>
      </c>
      <c r="M7931" s="2">
        <v>2617.8914999999997</v>
      </c>
    </row>
    <row r="7932" spans="12:13" x14ac:dyDescent="0.35">
      <c r="L7932" s="27" t="s">
        <v>8256</v>
      </c>
      <c r="M7932" s="2">
        <v>2617.5532000000003</v>
      </c>
    </row>
    <row r="7933" spans="12:13" x14ac:dyDescent="0.35">
      <c r="L7933" s="27" t="s">
        <v>6231</v>
      </c>
      <c r="M7933" s="2">
        <v>2616.9267</v>
      </c>
    </row>
    <row r="7934" spans="12:13" x14ac:dyDescent="0.35">
      <c r="L7934" s="27" t="s">
        <v>14236</v>
      </c>
      <c r="M7934" s="2">
        <v>2616.7067000000002</v>
      </c>
    </row>
    <row r="7935" spans="12:13" x14ac:dyDescent="0.35">
      <c r="L7935" s="27" t="s">
        <v>10214</v>
      </c>
      <c r="M7935" s="2">
        <v>2616.7067000000002</v>
      </c>
    </row>
    <row r="7936" spans="12:13" x14ac:dyDescent="0.35">
      <c r="L7936" s="27" t="s">
        <v>6139</v>
      </c>
      <c r="M7936" s="2">
        <v>2616.3338000000003</v>
      </c>
    </row>
    <row r="7937" spans="12:13" x14ac:dyDescent="0.35">
      <c r="L7937" s="27" t="s">
        <v>13362</v>
      </c>
      <c r="M7937" s="2">
        <v>2615.6903000000002</v>
      </c>
    </row>
    <row r="7938" spans="12:13" x14ac:dyDescent="0.35">
      <c r="L7938" s="27" t="s">
        <v>10282</v>
      </c>
      <c r="M7938" s="2">
        <v>2615.1078000000002</v>
      </c>
    </row>
    <row r="7939" spans="12:13" x14ac:dyDescent="0.35">
      <c r="L7939" s="27" t="s">
        <v>2426</v>
      </c>
      <c r="M7939" s="2">
        <v>2605.8913000000002</v>
      </c>
    </row>
    <row r="7940" spans="12:13" x14ac:dyDescent="0.35">
      <c r="L7940" s="27" t="s">
        <v>9456</v>
      </c>
      <c r="M7940" s="2">
        <v>2605.8240999999998</v>
      </c>
    </row>
    <row r="7941" spans="12:13" x14ac:dyDescent="0.35">
      <c r="L7941" s="27" t="s">
        <v>14388</v>
      </c>
      <c r="M7941" s="2">
        <v>2605.7201999999997</v>
      </c>
    </row>
    <row r="7942" spans="12:13" x14ac:dyDescent="0.35">
      <c r="L7942" s="27" t="s">
        <v>8645</v>
      </c>
      <c r="M7942" s="2">
        <v>2603.39</v>
      </c>
    </row>
    <row r="7943" spans="12:13" x14ac:dyDescent="0.35">
      <c r="L7943" s="27" t="s">
        <v>12494</v>
      </c>
      <c r="M7943" s="2">
        <v>2602.7973000000002</v>
      </c>
    </row>
    <row r="7944" spans="12:13" x14ac:dyDescent="0.35">
      <c r="L7944" s="27" t="s">
        <v>2091</v>
      </c>
      <c r="M7944" s="2">
        <v>2601.0221000000001</v>
      </c>
    </row>
    <row r="7945" spans="12:13" x14ac:dyDescent="0.35">
      <c r="L7945" s="27" t="s">
        <v>1538</v>
      </c>
      <c r="M7945" s="2">
        <v>2598.2119000000002</v>
      </c>
    </row>
    <row r="7946" spans="12:13" x14ac:dyDescent="0.35">
      <c r="L7946" s="27" t="s">
        <v>2254</v>
      </c>
      <c r="M7946" s="2">
        <v>2597.8206</v>
      </c>
    </row>
    <row r="7947" spans="12:13" x14ac:dyDescent="0.35">
      <c r="L7947" s="27" t="s">
        <v>3453</v>
      </c>
      <c r="M7947" s="2">
        <v>2596.4178999999999</v>
      </c>
    </row>
    <row r="7948" spans="12:13" x14ac:dyDescent="0.35">
      <c r="L7948" s="27" t="s">
        <v>16783</v>
      </c>
      <c r="M7948" s="2">
        <v>2596.1787999999997</v>
      </c>
    </row>
    <row r="7949" spans="12:13" x14ac:dyDescent="0.35">
      <c r="L7949" s="27" t="s">
        <v>16518</v>
      </c>
      <c r="M7949" s="2">
        <v>2593.4736000000003</v>
      </c>
    </row>
    <row r="7950" spans="12:13" x14ac:dyDescent="0.35">
      <c r="L7950" s="27" t="s">
        <v>17716</v>
      </c>
      <c r="M7950" s="2">
        <v>2593.1561000000002</v>
      </c>
    </row>
    <row r="7951" spans="12:13" x14ac:dyDescent="0.35">
      <c r="L7951" s="27" t="s">
        <v>2468</v>
      </c>
      <c r="M7951" s="2">
        <v>2592.1666999999998</v>
      </c>
    </row>
    <row r="7952" spans="12:13" x14ac:dyDescent="0.35">
      <c r="L7952" s="27" t="s">
        <v>8413</v>
      </c>
      <c r="M7952" s="2">
        <v>2589.6438000000003</v>
      </c>
    </row>
    <row r="7953" spans="12:13" x14ac:dyDescent="0.35">
      <c r="L7953" s="27" t="s">
        <v>12174</v>
      </c>
      <c r="M7953" s="2">
        <v>2588.9392000000003</v>
      </c>
    </row>
    <row r="7954" spans="12:13" x14ac:dyDescent="0.35">
      <c r="L7954" s="27" t="s">
        <v>15807</v>
      </c>
      <c r="M7954" s="2">
        <v>2586.4281000000001</v>
      </c>
    </row>
    <row r="7955" spans="12:13" x14ac:dyDescent="0.35">
      <c r="L7955" s="27" t="s">
        <v>6979</v>
      </c>
      <c r="M7955" s="2">
        <v>2586.3017999999997</v>
      </c>
    </row>
    <row r="7956" spans="12:13" x14ac:dyDescent="0.35">
      <c r="L7956" s="27" t="s">
        <v>14165</v>
      </c>
      <c r="M7956" s="2">
        <v>2582.6361000000002</v>
      </c>
    </row>
    <row r="7957" spans="12:13" x14ac:dyDescent="0.35">
      <c r="L7957" s="27" t="s">
        <v>4042</v>
      </c>
      <c r="M7957" s="2">
        <v>2581.0559000000003</v>
      </c>
    </row>
    <row r="7958" spans="12:13" x14ac:dyDescent="0.35">
      <c r="L7958" s="27" t="s">
        <v>1468</v>
      </c>
      <c r="M7958" s="2">
        <v>2581.0559000000003</v>
      </c>
    </row>
    <row r="7959" spans="12:13" x14ac:dyDescent="0.35">
      <c r="L7959" s="27" t="s">
        <v>18283</v>
      </c>
      <c r="M7959" s="2">
        <v>2580.9239000000002</v>
      </c>
    </row>
    <row r="7960" spans="12:13" x14ac:dyDescent="0.35">
      <c r="L7960" s="27" t="s">
        <v>10176</v>
      </c>
      <c r="M7960" s="2">
        <v>2576.3883000000001</v>
      </c>
    </row>
    <row r="7961" spans="12:13" x14ac:dyDescent="0.35">
      <c r="L7961" s="27" t="s">
        <v>18271</v>
      </c>
      <c r="M7961" s="2">
        <v>2575.8834000000002</v>
      </c>
    </row>
    <row r="7962" spans="12:13" x14ac:dyDescent="0.35">
      <c r="L7962" s="27" t="s">
        <v>7057</v>
      </c>
      <c r="M7962" s="2">
        <v>2575.8834000000002</v>
      </c>
    </row>
    <row r="7963" spans="12:13" x14ac:dyDescent="0.35">
      <c r="L7963" s="27" t="s">
        <v>12814</v>
      </c>
      <c r="M7963" s="2">
        <v>2574.3391999999999</v>
      </c>
    </row>
    <row r="7964" spans="12:13" x14ac:dyDescent="0.35">
      <c r="L7964" s="27" t="s">
        <v>5711</v>
      </c>
      <c r="M7964" s="2">
        <v>2570.2106000000003</v>
      </c>
    </row>
    <row r="7965" spans="12:13" x14ac:dyDescent="0.35">
      <c r="L7965" s="27" t="s">
        <v>18530</v>
      </c>
      <c r="M7965" s="2">
        <v>2568.9668000000001</v>
      </c>
    </row>
    <row r="7966" spans="12:13" x14ac:dyDescent="0.35">
      <c r="L7966" s="27" t="s">
        <v>2600</v>
      </c>
      <c r="M7966" s="2">
        <v>2568.6152000000002</v>
      </c>
    </row>
    <row r="7967" spans="12:13" x14ac:dyDescent="0.35">
      <c r="L7967" s="27" t="s">
        <v>13414</v>
      </c>
      <c r="M7967" s="2">
        <v>2567.7559000000001</v>
      </c>
    </row>
    <row r="7968" spans="12:13" x14ac:dyDescent="0.35">
      <c r="L7968" s="27" t="s">
        <v>4190</v>
      </c>
      <c r="M7968" s="2">
        <v>2567.721</v>
      </c>
    </row>
    <row r="7969" spans="12:13" x14ac:dyDescent="0.35">
      <c r="L7969" s="27" t="s">
        <v>15067</v>
      </c>
      <c r="M7969" s="2">
        <v>2565.7775000000001</v>
      </c>
    </row>
    <row r="7970" spans="12:13" x14ac:dyDescent="0.35">
      <c r="L7970" s="27" t="s">
        <v>14077</v>
      </c>
      <c r="M7970" s="2">
        <v>2564.4175999999998</v>
      </c>
    </row>
    <row r="7971" spans="12:13" x14ac:dyDescent="0.35">
      <c r="L7971" s="27" t="s">
        <v>11785</v>
      </c>
      <c r="M7971" s="2">
        <v>2558.9056000000005</v>
      </c>
    </row>
    <row r="7972" spans="12:13" x14ac:dyDescent="0.35">
      <c r="L7972" s="27" t="s">
        <v>12025</v>
      </c>
      <c r="M7972" s="2">
        <v>2558.2480999999998</v>
      </c>
    </row>
    <row r="7973" spans="12:13" x14ac:dyDescent="0.35">
      <c r="L7973" s="27" t="s">
        <v>7204</v>
      </c>
      <c r="M7973" s="2">
        <v>2558.0529000000001</v>
      </c>
    </row>
    <row r="7974" spans="12:13" x14ac:dyDescent="0.35">
      <c r="L7974" s="27" t="s">
        <v>7944</v>
      </c>
      <c r="M7974" s="2">
        <v>2556.9657999999999</v>
      </c>
    </row>
    <row r="7975" spans="12:13" x14ac:dyDescent="0.35">
      <c r="L7975" s="27" t="s">
        <v>6678</v>
      </c>
      <c r="M7975" s="2">
        <v>2556.3915999999999</v>
      </c>
    </row>
    <row r="7976" spans="12:13" x14ac:dyDescent="0.35">
      <c r="L7976" s="27" t="s">
        <v>12272</v>
      </c>
      <c r="M7976" s="2">
        <v>2556.1579999999999</v>
      </c>
    </row>
    <row r="7977" spans="12:13" x14ac:dyDescent="0.35">
      <c r="L7977" s="27" t="s">
        <v>894</v>
      </c>
      <c r="M7977" s="2">
        <v>2555.0224000000003</v>
      </c>
    </row>
    <row r="7978" spans="12:13" x14ac:dyDescent="0.35">
      <c r="L7978" s="27" t="s">
        <v>1465</v>
      </c>
      <c r="M7978" s="2">
        <v>2554.5112000000004</v>
      </c>
    </row>
    <row r="7979" spans="12:13" x14ac:dyDescent="0.35">
      <c r="L7979" s="27" t="s">
        <v>4665</v>
      </c>
      <c r="M7979" s="2">
        <v>2554.3256000000001</v>
      </c>
    </row>
    <row r="7980" spans="12:13" x14ac:dyDescent="0.35">
      <c r="L7980" s="27" t="s">
        <v>7351</v>
      </c>
      <c r="M7980" s="2">
        <v>2552.7683999999999</v>
      </c>
    </row>
    <row r="7981" spans="12:13" x14ac:dyDescent="0.35">
      <c r="L7981" s="27" t="s">
        <v>15038</v>
      </c>
      <c r="M7981" s="2">
        <v>2552.4252000000001</v>
      </c>
    </row>
    <row r="7982" spans="12:13" x14ac:dyDescent="0.35">
      <c r="L7982" s="27" t="s">
        <v>10896</v>
      </c>
      <c r="M7982" s="2">
        <v>2552.4252000000001</v>
      </c>
    </row>
    <row r="7983" spans="12:13" x14ac:dyDescent="0.35">
      <c r="L7983" s="27" t="s">
        <v>5515</v>
      </c>
      <c r="M7983" s="2">
        <v>2552.4252000000001</v>
      </c>
    </row>
    <row r="7984" spans="12:13" x14ac:dyDescent="0.35">
      <c r="L7984" s="27" t="s">
        <v>510</v>
      </c>
      <c r="M7984" s="2">
        <v>2552.4252000000001</v>
      </c>
    </row>
    <row r="7985" spans="12:13" x14ac:dyDescent="0.35">
      <c r="L7985" s="27" t="s">
        <v>284</v>
      </c>
      <c r="M7985" s="2">
        <v>2552.4252000000001</v>
      </c>
    </row>
    <row r="7986" spans="12:13" x14ac:dyDescent="0.35">
      <c r="L7986" s="27" t="s">
        <v>2121</v>
      </c>
      <c r="M7986" s="2">
        <v>2550.6614</v>
      </c>
    </row>
    <row r="7987" spans="12:13" x14ac:dyDescent="0.35">
      <c r="L7987" s="27" t="s">
        <v>9011</v>
      </c>
      <c r="M7987" s="2">
        <v>2550.1607000000004</v>
      </c>
    </row>
    <row r="7988" spans="12:13" x14ac:dyDescent="0.35">
      <c r="L7988" s="27" t="s">
        <v>17205</v>
      </c>
      <c r="M7988" s="2">
        <v>2549.3487</v>
      </c>
    </row>
    <row r="7989" spans="12:13" x14ac:dyDescent="0.35">
      <c r="L7989" s="27" t="s">
        <v>3717</v>
      </c>
      <c r="M7989" s="2">
        <v>2548.2620000000002</v>
      </c>
    </row>
    <row r="7990" spans="12:13" x14ac:dyDescent="0.35">
      <c r="L7990" s="27" t="s">
        <v>818</v>
      </c>
      <c r="M7990" s="2">
        <v>2548.0861</v>
      </c>
    </row>
    <row r="7991" spans="12:13" x14ac:dyDescent="0.35">
      <c r="L7991" s="27" t="s">
        <v>7474</v>
      </c>
      <c r="M7991" s="2">
        <v>2545.7598000000003</v>
      </c>
    </row>
    <row r="7992" spans="12:13" x14ac:dyDescent="0.35">
      <c r="L7992" s="27" t="s">
        <v>6408</v>
      </c>
      <c r="M7992" s="2">
        <v>2544.7599</v>
      </c>
    </row>
    <row r="7993" spans="12:13" x14ac:dyDescent="0.35">
      <c r="L7993" s="27" t="s">
        <v>13890</v>
      </c>
      <c r="M7993" s="2">
        <v>2542.5857000000001</v>
      </c>
    </row>
    <row r="7994" spans="12:13" x14ac:dyDescent="0.35">
      <c r="L7994" s="27" t="s">
        <v>3732</v>
      </c>
      <c r="M7994" s="2">
        <v>2540.0532000000003</v>
      </c>
    </row>
    <row r="7995" spans="12:13" x14ac:dyDescent="0.35">
      <c r="L7995" s="27" t="s">
        <v>2329</v>
      </c>
      <c r="M7995" s="2">
        <v>2538.4852999999998</v>
      </c>
    </row>
    <row r="7996" spans="12:13" x14ac:dyDescent="0.35">
      <c r="L7996" s="27" t="s">
        <v>398</v>
      </c>
      <c r="M7996" s="2">
        <v>2537.4015000000004</v>
      </c>
    </row>
    <row r="7997" spans="12:13" x14ac:dyDescent="0.35">
      <c r="L7997" s="27" t="s">
        <v>12422</v>
      </c>
      <c r="M7997" s="2">
        <v>2536.8982000000001</v>
      </c>
    </row>
    <row r="7998" spans="12:13" x14ac:dyDescent="0.35">
      <c r="L7998" s="27" t="s">
        <v>7431</v>
      </c>
      <c r="M7998" s="2">
        <v>2533.3026000000004</v>
      </c>
    </row>
    <row r="7999" spans="12:13" x14ac:dyDescent="0.35">
      <c r="L7999" s="27" t="s">
        <v>14515</v>
      </c>
      <c r="M7999" s="2">
        <v>2532.4470999999999</v>
      </c>
    </row>
    <row r="8000" spans="12:13" x14ac:dyDescent="0.35">
      <c r="L8000" s="27" t="s">
        <v>9138</v>
      </c>
      <c r="M8000" s="2">
        <v>2532.1073000000001</v>
      </c>
    </row>
    <row r="8001" spans="12:13" x14ac:dyDescent="0.35">
      <c r="L8001" s="27" t="s">
        <v>16988</v>
      </c>
      <c r="M8001" s="2">
        <v>2532.076</v>
      </c>
    </row>
    <row r="8002" spans="12:13" x14ac:dyDescent="0.35">
      <c r="L8002" s="27" t="s">
        <v>10560</v>
      </c>
      <c r="M8002" s="2">
        <v>2531.9897000000001</v>
      </c>
    </row>
    <row r="8003" spans="12:13" x14ac:dyDescent="0.35">
      <c r="L8003" s="27" t="s">
        <v>605</v>
      </c>
      <c r="M8003" s="2">
        <v>2531.8149000000003</v>
      </c>
    </row>
    <row r="8004" spans="12:13" x14ac:dyDescent="0.35">
      <c r="L8004" s="27" t="s">
        <v>15274</v>
      </c>
      <c r="M8004" s="2">
        <v>2528.1468</v>
      </c>
    </row>
    <row r="8005" spans="12:13" x14ac:dyDescent="0.35">
      <c r="L8005" s="27" t="s">
        <v>12470</v>
      </c>
      <c r="M8005" s="2">
        <v>2524.9451000000004</v>
      </c>
    </row>
    <row r="8006" spans="12:13" x14ac:dyDescent="0.35">
      <c r="L8006" s="27" t="s">
        <v>1494</v>
      </c>
      <c r="M8006" s="2">
        <v>2519.9108000000001</v>
      </c>
    </row>
    <row r="8007" spans="12:13" x14ac:dyDescent="0.35">
      <c r="L8007" s="27" t="s">
        <v>7181</v>
      </c>
      <c r="M8007" s="2">
        <v>2516.3901999999998</v>
      </c>
    </row>
    <row r="8008" spans="12:13" x14ac:dyDescent="0.35">
      <c r="L8008" s="27" t="s">
        <v>14954</v>
      </c>
      <c r="M8008" s="2">
        <v>2509.4106999999999</v>
      </c>
    </row>
    <row r="8009" spans="12:13" x14ac:dyDescent="0.35">
      <c r="L8009" s="27" t="s">
        <v>1657</v>
      </c>
      <c r="M8009" s="2">
        <v>2502.8954000000003</v>
      </c>
    </row>
    <row r="8010" spans="12:13" x14ac:dyDescent="0.35">
      <c r="L8010" s="27" t="s">
        <v>10512</v>
      </c>
      <c r="M8010" s="2">
        <v>2501.9497000000001</v>
      </c>
    </row>
    <row r="8011" spans="12:13" x14ac:dyDescent="0.35">
      <c r="L8011" s="27" t="s">
        <v>11669</v>
      </c>
      <c r="M8011" s="2">
        <v>2501.3453999999997</v>
      </c>
    </row>
    <row r="8012" spans="12:13" x14ac:dyDescent="0.35">
      <c r="L8012" s="27" t="s">
        <v>6186</v>
      </c>
      <c r="M8012" s="2">
        <v>2501.3262</v>
      </c>
    </row>
    <row r="8013" spans="12:13" x14ac:dyDescent="0.35">
      <c r="L8013" s="27" t="s">
        <v>2718</v>
      </c>
      <c r="M8013" s="2">
        <v>2499.7767999999996</v>
      </c>
    </row>
    <row r="8014" spans="12:13" x14ac:dyDescent="0.35">
      <c r="L8014" s="27" t="s">
        <v>7927</v>
      </c>
      <c r="M8014" s="2">
        <v>2497.1824999999999</v>
      </c>
    </row>
    <row r="8015" spans="12:13" x14ac:dyDescent="0.35">
      <c r="L8015" s="27" t="s">
        <v>9832</v>
      </c>
      <c r="M8015" s="2">
        <v>2495.9946</v>
      </c>
    </row>
    <row r="8016" spans="12:13" x14ac:dyDescent="0.35">
      <c r="L8016" s="27" t="s">
        <v>2202</v>
      </c>
      <c r="M8016" s="2">
        <v>2494.5174000000002</v>
      </c>
    </row>
    <row r="8017" spans="12:13" x14ac:dyDescent="0.35">
      <c r="L8017" s="27" t="s">
        <v>14609</v>
      </c>
      <c r="M8017" s="2">
        <v>2494.5030000000002</v>
      </c>
    </row>
    <row r="8018" spans="12:13" x14ac:dyDescent="0.35">
      <c r="L8018" s="27" t="s">
        <v>16178</v>
      </c>
      <c r="M8018" s="2">
        <v>2493.4905000000003</v>
      </c>
    </row>
    <row r="8019" spans="12:13" x14ac:dyDescent="0.35">
      <c r="L8019" s="27" t="s">
        <v>5603</v>
      </c>
      <c r="M8019" s="2">
        <v>2481.3939999999998</v>
      </c>
    </row>
    <row r="8020" spans="12:13" x14ac:dyDescent="0.35">
      <c r="L8020" s="27" t="s">
        <v>14052</v>
      </c>
      <c r="M8020" s="2">
        <v>2478.0554000000002</v>
      </c>
    </row>
    <row r="8021" spans="12:13" x14ac:dyDescent="0.35">
      <c r="L8021" s="27" t="s">
        <v>13985</v>
      </c>
      <c r="M8021" s="2">
        <v>2477.0374000000002</v>
      </c>
    </row>
    <row r="8022" spans="12:13" x14ac:dyDescent="0.35">
      <c r="L8022" s="27" t="s">
        <v>9913</v>
      </c>
      <c r="M8022" s="2">
        <v>2475.7043000000003</v>
      </c>
    </row>
    <row r="8023" spans="12:13" x14ac:dyDescent="0.35">
      <c r="L8023" s="27" t="s">
        <v>7165</v>
      </c>
      <c r="M8023" s="2">
        <v>2475.5537000000004</v>
      </c>
    </row>
    <row r="8024" spans="12:13" x14ac:dyDescent="0.35">
      <c r="L8024" s="27" t="s">
        <v>1955</v>
      </c>
      <c r="M8024" s="2">
        <v>2475.1059</v>
      </c>
    </row>
    <row r="8025" spans="12:13" x14ac:dyDescent="0.35">
      <c r="L8025" s="27" t="s">
        <v>12353</v>
      </c>
      <c r="M8025" s="2">
        <v>2473.3939999999998</v>
      </c>
    </row>
    <row r="8026" spans="12:13" x14ac:dyDescent="0.35">
      <c r="L8026" s="27" t="s">
        <v>965</v>
      </c>
      <c r="M8026" s="2">
        <v>2472.7123000000001</v>
      </c>
    </row>
    <row r="8027" spans="12:13" x14ac:dyDescent="0.35">
      <c r="L8027" s="27" t="s">
        <v>1479</v>
      </c>
      <c r="M8027" s="2">
        <v>2466.3649</v>
      </c>
    </row>
    <row r="8028" spans="12:13" x14ac:dyDescent="0.35">
      <c r="L8028" s="27" t="s">
        <v>16728</v>
      </c>
      <c r="M8028" s="2">
        <v>2463.0122000000001</v>
      </c>
    </row>
    <row r="8029" spans="12:13" x14ac:dyDescent="0.35">
      <c r="L8029" s="27" t="s">
        <v>13016</v>
      </c>
      <c r="M8029" s="2">
        <v>2459.5744</v>
      </c>
    </row>
    <row r="8030" spans="12:13" x14ac:dyDescent="0.35">
      <c r="L8030" s="27" t="s">
        <v>2449</v>
      </c>
      <c r="M8030" s="2">
        <v>2457.3834000000002</v>
      </c>
    </row>
    <row r="8031" spans="12:13" x14ac:dyDescent="0.35">
      <c r="L8031" s="27" t="s">
        <v>1794</v>
      </c>
      <c r="M8031" s="2">
        <v>2456.9664000000002</v>
      </c>
    </row>
    <row r="8032" spans="12:13" x14ac:dyDescent="0.35">
      <c r="L8032" s="27" t="s">
        <v>10373</v>
      </c>
      <c r="M8032" s="2">
        <v>2455.7874000000002</v>
      </c>
    </row>
    <row r="8033" spans="12:13" x14ac:dyDescent="0.35">
      <c r="L8033" s="27" t="s">
        <v>17389</v>
      </c>
      <c r="M8033" s="2">
        <v>2451.7053000000001</v>
      </c>
    </row>
    <row r="8034" spans="12:13" x14ac:dyDescent="0.35">
      <c r="L8034" s="27" t="s">
        <v>12878</v>
      </c>
      <c r="M8034" s="2">
        <v>2449.9470000000001</v>
      </c>
    </row>
    <row r="8035" spans="12:13" x14ac:dyDescent="0.35">
      <c r="L8035" s="27" t="s">
        <v>2069</v>
      </c>
      <c r="M8035" s="2">
        <v>2448.7592000000004</v>
      </c>
    </row>
    <row r="8036" spans="12:13" x14ac:dyDescent="0.35">
      <c r="L8036" s="27" t="s">
        <v>11952</v>
      </c>
      <c r="M8036" s="2">
        <v>2447.9812000000002</v>
      </c>
    </row>
    <row r="8037" spans="12:13" x14ac:dyDescent="0.35">
      <c r="L8037" s="27" t="s">
        <v>14744</v>
      </c>
      <c r="M8037" s="2">
        <v>2445.3498999999997</v>
      </c>
    </row>
    <row r="8038" spans="12:13" x14ac:dyDescent="0.35">
      <c r="L8038" s="27" t="s">
        <v>9030</v>
      </c>
      <c r="M8038" s="2">
        <v>2444.4612000000002</v>
      </c>
    </row>
    <row r="8039" spans="12:13" x14ac:dyDescent="0.35">
      <c r="L8039" s="27" t="s">
        <v>2381</v>
      </c>
      <c r="M8039" s="2">
        <v>2443.6546999999996</v>
      </c>
    </row>
    <row r="8040" spans="12:13" x14ac:dyDescent="0.35">
      <c r="L8040" s="27" t="s">
        <v>1375</v>
      </c>
      <c r="M8040" s="2">
        <v>2442.27</v>
      </c>
    </row>
    <row r="8041" spans="12:13" x14ac:dyDescent="0.35">
      <c r="L8041" s="27" t="s">
        <v>16054</v>
      </c>
      <c r="M8041" s="2">
        <v>2441.9941000000003</v>
      </c>
    </row>
    <row r="8042" spans="12:13" x14ac:dyDescent="0.35">
      <c r="L8042" s="27" t="s">
        <v>13531</v>
      </c>
      <c r="M8042" s="2">
        <v>2439.3914</v>
      </c>
    </row>
    <row r="8043" spans="12:13" x14ac:dyDescent="0.35">
      <c r="L8043" s="27" t="s">
        <v>4342</v>
      </c>
      <c r="M8043" s="2">
        <v>2438.6463999999996</v>
      </c>
    </row>
    <row r="8044" spans="12:13" x14ac:dyDescent="0.35">
      <c r="L8044" s="27" t="s">
        <v>16123</v>
      </c>
      <c r="M8044" s="2">
        <v>2437.4981000000002</v>
      </c>
    </row>
    <row r="8045" spans="12:13" x14ac:dyDescent="0.35">
      <c r="L8045" s="27" t="s">
        <v>14589</v>
      </c>
      <c r="M8045" s="2">
        <v>2437.3994000000002</v>
      </c>
    </row>
    <row r="8046" spans="12:13" x14ac:dyDescent="0.35">
      <c r="L8046" s="27" t="s">
        <v>10667</v>
      </c>
      <c r="M8046" s="2">
        <v>2435.5868</v>
      </c>
    </row>
    <row r="8047" spans="12:13" x14ac:dyDescent="0.35">
      <c r="L8047" s="27" t="s">
        <v>2374</v>
      </c>
      <c r="M8047" s="2">
        <v>2434.8726000000001</v>
      </c>
    </row>
    <row r="8048" spans="12:13" x14ac:dyDescent="0.35">
      <c r="L8048" s="27" t="s">
        <v>8343</v>
      </c>
      <c r="M8048" s="2">
        <v>2431.3175999999999</v>
      </c>
    </row>
    <row r="8049" spans="12:13" x14ac:dyDescent="0.35">
      <c r="L8049" s="27" t="s">
        <v>716</v>
      </c>
      <c r="M8049" s="2">
        <v>2431.3175999999999</v>
      </c>
    </row>
    <row r="8050" spans="12:13" x14ac:dyDescent="0.35">
      <c r="L8050" s="27" t="s">
        <v>11868</v>
      </c>
      <c r="M8050" s="2">
        <v>2429.3613999999998</v>
      </c>
    </row>
    <row r="8051" spans="12:13" x14ac:dyDescent="0.35">
      <c r="L8051" s="27" t="s">
        <v>17658</v>
      </c>
      <c r="M8051" s="2">
        <v>2429.2449000000001</v>
      </c>
    </row>
    <row r="8052" spans="12:13" x14ac:dyDescent="0.35">
      <c r="L8052" s="27" t="s">
        <v>12397</v>
      </c>
      <c r="M8052" s="2">
        <v>2427.6487999999999</v>
      </c>
    </row>
    <row r="8053" spans="12:13" x14ac:dyDescent="0.35">
      <c r="L8053" s="27" t="s">
        <v>9879</v>
      </c>
      <c r="M8053" s="2">
        <v>2424.0613000000003</v>
      </c>
    </row>
    <row r="8054" spans="12:13" x14ac:dyDescent="0.35">
      <c r="L8054" s="27" t="s">
        <v>4119</v>
      </c>
      <c r="M8054" s="2">
        <v>2423.8501999999999</v>
      </c>
    </row>
    <row r="8055" spans="12:13" x14ac:dyDescent="0.35">
      <c r="L8055" s="27" t="s">
        <v>16079</v>
      </c>
      <c r="M8055" s="2">
        <v>2422.5888</v>
      </c>
    </row>
    <row r="8056" spans="12:13" x14ac:dyDescent="0.35">
      <c r="L8056" s="27" t="s">
        <v>9713</v>
      </c>
      <c r="M8056" s="2">
        <v>2419.6048000000001</v>
      </c>
    </row>
    <row r="8057" spans="12:13" x14ac:dyDescent="0.35">
      <c r="L8057" s="27" t="s">
        <v>14680</v>
      </c>
      <c r="M8057" s="2">
        <v>2414.6923999999999</v>
      </c>
    </row>
    <row r="8058" spans="12:13" x14ac:dyDescent="0.35">
      <c r="L8058" s="27" t="s">
        <v>3449</v>
      </c>
      <c r="M8058" s="2">
        <v>2414.3815</v>
      </c>
    </row>
    <row r="8059" spans="12:13" x14ac:dyDescent="0.35">
      <c r="L8059" s="27" t="s">
        <v>3497</v>
      </c>
      <c r="M8059" s="2">
        <v>2412.3618000000001</v>
      </c>
    </row>
    <row r="8060" spans="12:13" x14ac:dyDescent="0.35">
      <c r="L8060" s="27" t="s">
        <v>10742</v>
      </c>
      <c r="M8060" s="2">
        <v>2411.6648</v>
      </c>
    </row>
    <row r="8061" spans="12:13" x14ac:dyDescent="0.35">
      <c r="L8061" s="27" t="s">
        <v>9806</v>
      </c>
      <c r="M8061" s="2">
        <v>2410.7583999999997</v>
      </c>
    </row>
    <row r="8062" spans="12:13" x14ac:dyDescent="0.35">
      <c r="L8062" s="27" t="s">
        <v>15262</v>
      </c>
      <c r="M8062" s="2">
        <v>2409.1247999999996</v>
      </c>
    </row>
    <row r="8063" spans="12:13" x14ac:dyDescent="0.35">
      <c r="L8063" s="27" t="s">
        <v>12343</v>
      </c>
      <c r="M8063" s="2">
        <v>2408.4909000000002</v>
      </c>
    </row>
    <row r="8064" spans="12:13" x14ac:dyDescent="0.35">
      <c r="L8064" s="27" t="s">
        <v>8279</v>
      </c>
      <c r="M8064" s="2">
        <v>2407.9735000000001</v>
      </c>
    </row>
    <row r="8065" spans="12:13" x14ac:dyDescent="0.35">
      <c r="L8065" s="27" t="s">
        <v>17624</v>
      </c>
      <c r="M8065" s="2">
        <v>2404.4103999999998</v>
      </c>
    </row>
    <row r="8066" spans="12:13" x14ac:dyDescent="0.35">
      <c r="L8066" s="27" t="s">
        <v>15137</v>
      </c>
      <c r="M8066" s="2">
        <v>2404.4103999999998</v>
      </c>
    </row>
    <row r="8067" spans="12:13" x14ac:dyDescent="0.35">
      <c r="L8067" s="27" t="s">
        <v>7567</v>
      </c>
      <c r="M8067" s="2">
        <v>2402.4052999999999</v>
      </c>
    </row>
    <row r="8068" spans="12:13" x14ac:dyDescent="0.35">
      <c r="L8068" s="27" t="s">
        <v>13000</v>
      </c>
      <c r="M8068" s="2">
        <v>2401.6696000000002</v>
      </c>
    </row>
    <row r="8069" spans="12:13" x14ac:dyDescent="0.35">
      <c r="L8069" s="27" t="s">
        <v>2072</v>
      </c>
      <c r="M8069" s="2">
        <v>2401.4780000000001</v>
      </c>
    </row>
    <row r="8070" spans="12:13" x14ac:dyDescent="0.35">
      <c r="L8070" s="27" t="s">
        <v>4441</v>
      </c>
      <c r="M8070" s="2">
        <v>2399.4332000000004</v>
      </c>
    </row>
    <row r="8071" spans="12:13" x14ac:dyDescent="0.35">
      <c r="L8071" s="27" t="s">
        <v>11561</v>
      </c>
      <c r="M8071" s="2">
        <v>2398.5772000000002</v>
      </c>
    </row>
    <row r="8072" spans="12:13" x14ac:dyDescent="0.35">
      <c r="L8072" s="27" t="s">
        <v>11820</v>
      </c>
      <c r="M8072" s="2">
        <v>2396.7181</v>
      </c>
    </row>
    <row r="8073" spans="12:13" x14ac:dyDescent="0.35">
      <c r="L8073" s="27" t="s">
        <v>3251</v>
      </c>
      <c r="M8073" s="2">
        <v>2395.4387999999999</v>
      </c>
    </row>
    <row r="8074" spans="12:13" x14ac:dyDescent="0.35">
      <c r="L8074" s="27" t="s">
        <v>3398</v>
      </c>
      <c r="M8074" s="2">
        <v>2390.7733000000003</v>
      </c>
    </row>
    <row r="8075" spans="12:13" x14ac:dyDescent="0.35">
      <c r="L8075" s="27" t="s">
        <v>6671</v>
      </c>
      <c r="M8075" s="2">
        <v>2390.6774999999998</v>
      </c>
    </row>
    <row r="8076" spans="12:13" x14ac:dyDescent="0.35">
      <c r="L8076" s="27" t="s">
        <v>3483</v>
      </c>
      <c r="M8076" s="2">
        <v>2389.3349000000003</v>
      </c>
    </row>
    <row r="8077" spans="12:13" x14ac:dyDescent="0.35">
      <c r="L8077" s="27" t="s">
        <v>5281</v>
      </c>
      <c r="M8077" s="2">
        <v>2388.8262</v>
      </c>
    </row>
    <row r="8078" spans="12:13" x14ac:dyDescent="0.35">
      <c r="L8078" s="27" t="s">
        <v>12111</v>
      </c>
      <c r="M8078" s="2">
        <v>2386.7767000000003</v>
      </c>
    </row>
    <row r="8079" spans="12:13" x14ac:dyDescent="0.35">
      <c r="L8079" s="27" t="s">
        <v>14207</v>
      </c>
      <c r="M8079" s="2">
        <v>2384.9092000000001</v>
      </c>
    </row>
    <row r="8080" spans="12:13" x14ac:dyDescent="0.35">
      <c r="L8080" s="27" t="s">
        <v>15405</v>
      </c>
      <c r="M8080" s="2">
        <v>2381.9616999999998</v>
      </c>
    </row>
    <row r="8081" spans="12:13" x14ac:dyDescent="0.35">
      <c r="L8081" s="27" t="s">
        <v>6494</v>
      </c>
      <c r="M8081" s="2">
        <v>2379.7772</v>
      </c>
    </row>
    <row r="8082" spans="12:13" x14ac:dyDescent="0.35">
      <c r="L8082" s="27" t="s">
        <v>8557</v>
      </c>
      <c r="M8082" s="2">
        <v>2378.7813999999998</v>
      </c>
    </row>
    <row r="8083" spans="12:13" x14ac:dyDescent="0.35">
      <c r="L8083" s="27" t="s">
        <v>11273</v>
      </c>
      <c r="M8083" s="2">
        <v>2378.4454999999998</v>
      </c>
    </row>
    <row r="8084" spans="12:13" x14ac:dyDescent="0.35">
      <c r="L8084" s="27" t="s">
        <v>8889</v>
      </c>
      <c r="M8084" s="2">
        <v>2377.9884999999999</v>
      </c>
    </row>
    <row r="8085" spans="12:13" x14ac:dyDescent="0.35">
      <c r="L8085" s="27" t="s">
        <v>18438</v>
      </c>
      <c r="M8085" s="2">
        <v>2377.5929999999998</v>
      </c>
    </row>
    <row r="8086" spans="12:13" x14ac:dyDescent="0.35">
      <c r="L8086" s="27" t="s">
        <v>12759</v>
      </c>
      <c r="M8086" s="2">
        <v>2376.7618000000002</v>
      </c>
    </row>
    <row r="8087" spans="12:13" x14ac:dyDescent="0.35">
      <c r="L8087" s="27" t="s">
        <v>5138</v>
      </c>
      <c r="M8087" s="2">
        <v>2375.5556999999999</v>
      </c>
    </row>
    <row r="8088" spans="12:13" x14ac:dyDescent="0.35">
      <c r="L8088" s="27" t="s">
        <v>1680</v>
      </c>
      <c r="M8088" s="2">
        <v>2372.0880000000002</v>
      </c>
    </row>
    <row r="8089" spans="12:13" x14ac:dyDescent="0.35">
      <c r="L8089" s="27" t="s">
        <v>4434</v>
      </c>
      <c r="M8089" s="2">
        <v>2370.2671999999998</v>
      </c>
    </row>
    <row r="8090" spans="12:13" x14ac:dyDescent="0.35">
      <c r="L8090" s="27" t="s">
        <v>1392</v>
      </c>
      <c r="M8090" s="2">
        <v>2370.2671999999998</v>
      </c>
    </row>
    <row r="8091" spans="12:13" x14ac:dyDescent="0.35">
      <c r="L8091" s="27" t="s">
        <v>9488</v>
      </c>
      <c r="M8091" s="2">
        <v>2369.4638</v>
      </c>
    </row>
    <row r="8092" spans="12:13" x14ac:dyDescent="0.35">
      <c r="L8092" s="27" t="s">
        <v>10871</v>
      </c>
      <c r="M8092" s="2">
        <v>2366.6891999999998</v>
      </c>
    </row>
    <row r="8093" spans="12:13" x14ac:dyDescent="0.35">
      <c r="L8093" s="27" t="s">
        <v>14741</v>
      </c>
      <c r="M8093" s="2">
        <v>2366.0382</v>
      </c>
    </row>
    <row r="8094" spans="12:13" x14ac:dyDescent="0.35">
      <c r="L8094" s="27" t="s">
        <v>16175</v>
      </c>
      <c r="M8094" s="2">
        <v>2365.7431999999999</v>
      </c>
    </row>
    <row r="8095" spans="12:13" x14ac:dyDescent="0.35">
      <c r="L8095" s="27" t="s">
        <v>15904</v>
      </c>
      <c r="M8095" s="2">
        <v>2365.6064999999999</v>
      </c>
    </row>
    <row r="8096" spans="12:13" x14ac:dyDescent="0.35">
      <c r="L8096" s="27" t="s">
        <v>14323</v>
      </c>
      <c r="M8096" s="2">
        <v>2360.5902999999998</v>
      </c>
    </row>
    <row r="8097" spans="12:13" x14ac:dyDescent="0.35">
      <c r="L8097" s="27" t="s">
        <v>3945</v>
      </c>
      <c r="M8097" s="2">
        <v>2359.8905999999997</v>
      </c>
    </row>
    <row r="8098" spans="12:13" x14ac:dyDescent="0.35">
      <c r="L8098" s="27" t="s">
        <v>5848</v>
      </c>
      <c r="M8098" s="2">
        <v>2359.2533999999996</v>
      </c>
    </row>
    <row r="8099" spans="12:13" x14ac:dyDescent="0.35">
      <c r="L8099" s="27" t="s">
        <v>290</v>
      </c>
      <c r="M8099" s="2">
        <v>2358.1117999999997</v>
      </c>
    </row>
    <row r="8100" spans="12:13" x14ac:dyDescent="0.35">
      <c r="L8100" s="27" t="s">
        <v>17357</v>
      </c>
      <c r="M8100" s="2">
        <v>2356.0848000000001</v>
      </c>
    </row>
    <row r="8101" spans="12:13" x14ac:dyDescent="0.35">
      <c r="L8101" s="27" t="s">
        <v>9560</v>
      </c>
      <c r="M8101" s="2">
        <v>2356.0848000000001</v>
      </c>
    </row>
    <row r="8102" spans="12:13" x14ac:dyDescent="0.35">
      <c r="L8102" s="27" t="s">
        <v>8622</v>
      </c>
      <c r="M8102" s="2">
        <v>2356.0848000000001</v>
      </c>
    </row>
    <row r="8103" spans="12:13" x14ac:dyDescent="0.35">
      <c r="L8103" s="27" t="s">
        <v>7168</v>
      </c>
      <c r="M8103" s="2">
        <v>2356.0848000000001</v>
      </c>
    </row>
    <row r="8104" spans="12:13" x14ac:dyDescent="0.35">
      <c r="L8104" s="27" t="s">
        <v>6937</v>
      </c>
      <c r="M8104" s="2">
        <v>2356.0848000000001</v>
      </c>
    </row>
    <row r="8105" spans="12:13" x14ac:dyDescent="0.35">
      <c r="L8105" s="27" t="s">
        <v>4969</v>
      </c>
      <c r="M8105" s="2">
        <v>2351.9924999999998</v>
      </c>
    </row>
    <row r="8106" spans="12:13" x14ac:dyDescent="0.35">
      <c r="L8106" s="27" t="s">
        <v>4621</v>
      </c>
      <c r="M8106" s="2">
        <v>2350.2469000000001</v>
      </c>
    </row>
    <row r="8107" spans="12:13" x14ac:dyDescent="0.35">
      <c r="L8107" s="27" t="s">
        <v>3548</v>
      </c>
      <c r="M8107" s="2">
        <v>2349.9625000000001</v>
      </c>
    </row>
    <row r="8108" spans="12:13" x14ac:dyDescent="0.35">
      <c r="L8108" s="27" t="s">
        <v>6894</v>
      </c>
      <c r="M8108" s="2">
        <v>2349.9250000000002</v>
      </c>
    </row>
    <row r="8109" spans="12:13" x14ac:dyDescent="0.35">
      <c r="L8109" s="27" t="s">
        <v>4353</v>
      </c>
      <c r="M8109" s="2">
        <v>2349.8090999999999</v>
      </c>
    </row>
    <row r="8110" spans="12:13" x14ac:dyDescent="0.35">
      <c r="L8110" s="27" t="s">
        <v>6693</v>
      </c>
      <c r="M8110" s="2">
        <v>2343.8607999999999</v>
      </c>
    </row>
    <row r="8111" spans="12:13" x14ac:dyDescent="0.35">
      <c r="L8111" s="27" t="s">
        <v>9690</v>
      </c>
      <c r="M8111" s="2">
        <v>2343.7028</v>
      </c>
    </row>
    <row r="8112" spans="12:13" x14ac:dyDescent="0.35">
      <c r="L8112" s="27" t="s">
        <v>12138</v>
      </c>
      <c r="M8112" s="2">
        <v>2342.2894000000001</v>
      </c>
    </row>
    <row r="8113" spans="12:13" x14ac:dyDescent="0.35">
      <c r="L8113" s="27" t="s">
        <v>10867</v>
      </c>
      <c r="M8113" s="2">
        <v>2340.8373999999999</v>
      </c>
    </row>
    <row r="8114" spans="12:13" x14ac:dyDescent="0.35">
      <c r="L8114" s="27" t="s">
        <v>16408</v>
      </c>
      <c r="M8114" s="2">
        <v>2340.1941999999999</v>
      </c>
    </row>
    <row r="8115" spans="12:13" x14ac:dyDescent="0.35">
      <c r="L8115" s="27" t="s">
        <v>17830</v>
      </c>
      <c r="M8115" s="2">
        <v>2339.7909999999997</v>
      </c>
    </row>
    <row r="8116" spans="12:13" x14ac:dyDescent="0.35">
      <c r="L8116" s="27" t="s">
        <v>10570</v>
      </c>
      <c r="M8116" s="2">
        <v>2339.7011000000002</v>
      </c>
    </row>
    <row r="8117" spans="12:13" x14ac:dyDescent="0.35">
      <c r="L8117" s="27" t="s">
        <v>18189</v>
      </c>
      <c r="M8117" s="2">
        <v>2338.2993999999999</v>
      </c>
    </row>
    <row r="8118" spans="12:13" x14ac:dyDescent="0.35">
      <c r="L8118" s="27" t="s">
        <v>16222</v>
      </c>
      <c r="M8118" s="2">
        <v>2333.7428</v>
      </c>
    </row>
    <row r="8119" spans="12:13" x14ac:dyDescent="0.35">
      <c r="L8119" s="27" t="s">
        <v>17152</v>
      </c>
      <c r="M8119" s="2">
        <v>2333.1655000000001</v>
      </c>
    </row>
    <row r="8120" spans="12:13" x14ac:dyDescent="0.35">
      <c r="L8120" s="27" t="s">
        <v>12124</v>
      </c>
      <c r="M8120" s="2">
        <v>2330.3589999999999</v>
      </c>
    </row>
    <row r="8121" spans="12:13" x14ac:dyDescent="0.35">
      <c r="L8121" s="27" t="s">
        <v>14201</v>
      </c>
      <c r="M8121" s="2">
        <v>2328.3820999999998</v>
      </c>
    </row>
    <row r="8122" spans="12:13" x14ac:dyDescent="0.35">
      <c r="L8122" s="27" t="s">
        <v>2414</v>
      </c>
      <c r="M8122" s="2">
        <v>2327.0273999999999</v>
      </c>
    </row>
    <row r="8123" spans="12:13" x14ac:dyDescent="0.35">
      <c r="L8123" s="27" t="s">
        <v>16407</v>
      </c>
      <c r="M8123" s="2">
        <v>2323.0075000000002</v>
      </c>
    </row>
    <row r="8124" spans="12:13" x14ac:dyDescent="0.35">
      <c r="L8124" s="27" t="s">
        <v>14023</v>
      </c>
      <c r="M8124" s="2">
        <v>2321.7991000000002</v>
      </c>
    </row>
    <row r="8125" spans="12:13" x14ac:dyDescent="0.35">
      <c r="L8125" s="27" t="s">
        <v>320</v>
      </c>
      <c r="M8125" s="2">
        <v>2321.7991000000002</v>
      </c>
    </row>
    <row r="8126" spans="12:13" x14ac:dyDescent="0.35">
      <c r="L8126" s="27" t="s">
        <v>929</v>
      </c>
      <c r="M8126" s="2">
        <v>2321.7331000000004</v>
      </c>
    </row>
    <row r="8127" spans="12:13" x14ac:dyDescent="0.35">
      <c r="L8127" s="27" t="s">
        <v>15207</v>
      </c>
      <c r="M8127" s="2">
        <v>2319.7736</v>
      </c>
    </row>
    <row r="8128" spans="12:13" x14ac:dyDescent="0.35">
      <c r="L8128" s="27" t="s">
        <v>4630</v>
      </c>
      <c r="M8128" s="2">
        <v>2318.6376</v>
      </c>
    </row>
    <row r="8129" spans="12:13" x14ac:dyDescent="0.35">
      <c r="L8129" s="27" t="s">
        <v>3093</v>
      </c>
      <c r="M8129" s="2">
        <v>2318.2403999999997</v>
      </c>
    </row>
    <row r="8130" spans="12:13" x14ac:dyDescent="0.35">
      <c r="L8130" s="27" t="s">
        <v>9194</v>
      </c>
      <c r="M8130" s="2">
        <v>2310.9488999999999</v>
      </c>
    </row>
    <row r="8131" spans="12:13" x14ac:dyDescent="0.35">
      <c r="L8131" s="27" t="s">
        <v>8152</v>
      </c>
      <c r="M8131" s="2">
        <v>2308.2141000000001</v>
      </c>
    </row>
    <row r="8132" spans="12:13" x14ac:dyDescent="0.35">
      <c r="L8132" s="27" t="s">
        <v>6210</v>
      </c>
      <c r="M8132" s="2">
        <v>2302.6183000000001</v>
      </c>
    </row>
    <row r="8133" spans="12:13" x14ac:dyDescent="0.35">
      <c r="L8133" s="27" t="s">
        <v>10310</v>
      </c>
      <c r="M8133" s="2">
        <v>2301.7458999999999</v>
      </c>
    </row>
    <row r="8134" spans="12:13" x14ac:dyDescent="0.35">
      <c r="L8134" s="27" t="s">
        <v>1252</v>
      </c>
      <c r="M8134" s="2">
        <v>2299.5325000000003</v>
      </c>
    </row>
    <row r="8135" spans="12:13" x14ac:dyDescent="0.35">
      <c r="L8135" s="27" t="s">
        <v>382</v>
      </c>
      <c r="M8135" s="2">
        <v>2297.5423999999998</v>
      </c>
    </row>
    <row r="8136" spans="12:13" x14ac:dyDescent="0.35">
      <c r="L8136" s="27" t="s">
        <v>7408</v>
      </c>
      <c r="M8136" s="2">
        <v>2296.0946999999996</v>
      </c>
    </row>
    <row r="8137" spans="12:13" x14ac:dyDescent="0.35">
      <c r="L8137" s="27" t="s">
        <v>13912</v>
      </c>
      <c r="M8137" s="2">
        <v>2295.1536999999998</v>
      </c>
    </row>
    <row r="8138" spans="12:13" x14ac:dyDescent="0.35">
      <c r="L8138" s="27" t="s">
        <v>3575</v>
      </c>
      <c r="M8138" s="2">
        <v>2293.5140000000001</v>
      </c>
    </row>
    <row r="8139" spans="12:13" x14ac:dyDescent="0.35">
      <c r="L8139" s="27" t="s">
        <v>12214</v>
      </c>
      <c r="M8139" s="2">
        <v>2292.5773000000004</v>
      </c>
    </row>
    <row r="8140" spans="12:13" x14ac:dyDescent="0.35">
      <c r="L8140" s="27" t="s">
        <v>12299</v>
      </c>
      <c r="M8140" s="2">
        <v>2292.3888000000002</v>
      </c>
    </row>
    <row r="8141" spans="12:13" x14ac:dyDescent="0.35">
      <c r="L8141" s="27" t="s">
        <v>5380</v>
      </c>
      <c r="M8141" s="2">
        <v>2291.7370999999998</v>
      </c>
    </row>
    <row r="8142" spans="12:13" x14ac:dyDescent="0.35">
      <c r="L8142" s="27" t="s">
        <v>9370</v>
      </c>
      <c r="M8142" s="2">
        <v>2291.7085000000002</v>
      </c>
    </row>
    <row r="8143" spans="12:13" x14ac:dyDescent="0.35">
      <c r="L8143" s="27" t="s">
        <v>4154</v>
      </c>
      <c r="M8143" s="2">
        <v>2290.3978999999999</v>
      </c>
    </row>
    <row r="8144" spans="12:13" x14ac:dyDescent="0.35">
      <c r="L8144" s="27" t="s">
        <v>16956</v>
      </c>
      <c r="M8144" s="2">
        <v>2289.6540000000005</v>
      </c>
    </row>
    <row r="8145" spans="12:13" x14ac:dyDescent="0.35">
      <c r="L8145" s="27" t="s">
        <v>2182</v>
      </c>
      <c r="M8145" s="2">
        <v>2287.7480999999998</v>
      </c>
    </row>
    <row r="8146" spans="12:13" x14ac:dyDescent="0.35">
      <c r="L8146" s="27" t="s">
        <v>3194</v>
      </c>
      <c r="M8146" s="2">
        <v>2284.3317000000002</v>
      </c>
    </row>
    <row r="8147" spans="12:13" x14ac:dyDescent="0.35">
      <c r="L8147" s="27" t="s">
        <v>17796</v>
      </c>
      <c r="M8147" s="2">
        <v>2284.2112999999999</v>
      </c>
    </row>
    <row r="8148" spans="12:13" x14ac:dyDescent="0.35">
      <c r="L8148" s="27" t="s">
        <v>9908</v>
      </c>
      <c r="M8148" s="2">
        <v>2282.8836999999999</v>
      </c>
    </row>
    <row r="8149" spans="12:13" x14ac:dyDescent="0.35">
      <c r="L8149" s="27" t="s">
        <v>3675</v>
      </c>
      <c r="M8149" s="2">
        <v>2282.2892000000002</v>
      </c>
    </row>
    <row r="8150" spans="12:13" x14ac:dyDescent="0.35">
      <c r="L8150" s="27" t="s">
        <v>8217</v>
      </c>
      <c r="M8150" s="2">
        <v>2282.2042000000001</v>
      </c>
    </row>
    <row r="8151" spans="12:13" x14ac:dyDescent="0.35">
      <c r="L8151" s="27" t="s">
        <v>18399</v>
      </c>
      <c r="M8151" s="2">
        <v>2281.4830999999999</v>
      </c>
    </row>
    <row r="8152" spans="12:13" x14ac:dyDescent="0.35">
      <c r="L8152" s="27" t="s">
        <v>14497</v>
      </c>
      <c r="M8152" s="2">
        <v>2276.0165999999999</v>
      </c>
    </row>
    <row r="8153" spans="12:13" x14ac:dyDescent="0.35">
      <c r="L8153" s="27" t="s">
        <v>16337</v>
      </c>
      <c r="M8153" s="2">
        <v>2272.9881999999998</v>
      </c>
    </row>
    <row r="8154" spans="12:13" x14ac:dyDescent="0.35">
      <c r="L8154" s="27" t="s">
        <v>9147</v>
      </c>
      <c r="M8154" s="2">
        <v>2270.0558000000001</v>
      </c>
    </row>
    <row r="8155" spans="12:13" x14ac:dyDescent="0.35">
      <c r="L8155" s="27" t="s">
        <v>10835</v>
      </c>
      <c r="M8155" s="2">
        <v>2269.8761999999997</v>
      </c>
    </row>
    <row r="8156" spans="12:13" x14ac:dyDescent="0.35">
      <c r="L8156" s="27" t="s">
        <v>9213</v>
      </c>
      <c r="M8156" s="2">
        <v>2267.0050000000001</v>
      </c>
    </row>
    <row r="8157" spans="12:13" x14ac:dyDescent="0.35">
      <c r="L8157" s="27" t="s">
        <v>18115</v>
      </c>
      <c r="M8157" s="2">
        <v>2266.8182999999999</v>
      </c>
    </row>
    <row r="8158" spans="12:13" x14ac:dyDescent="0.35">
      <c r="L8158" s="27" t="s">
        <v>2102</v>
      </c>
      <c r="M8158" s="2">
        <v>2263.9653000000003</v>
      </c>
    </row>
    <row r="8159" spans="12:13" x14ac:dyDescent="0.35">
      <c r="L8159" s="27" t="s">
        <v>667</v>
      </c>
      <c r="M8159" s="2">
        <v>2261.6123000000002</v>
      </c>
    </row>
    <row r="8160" spans="12:13" x14ac:dyDescent="0.35">
      <c r="L8160" s="27" t="s">
        <v>14476</v>
      </c>
      <c r="M8160" s="2">
        <v>2261.4373000000001</v>
      </c>
    </row>
    <row r="8161" spans="12:13" x14ac:dyDescent="0.35">
      <c r="L8161" s="27" t="s">
        <v>1590</v>
      </c>
      <c r="M8161" s="2">
        <v>2258.1210000000001</v>
      </c>
    </row>
    <row r="8162" spans="12:13" x14ac:dyDescent="0.35">
      <c r="L8162" s="27" t="s">
        <v>10992</v>
      </c>
      <c r="M8162" s="2">
        <v>2256.0879999999997</v>
      </c>
    </row>
    <row r="8163" spans="12:13" x14ac:dyDescent="0.35">
      <c r="L8163" s="27" t="s">
        <v>10026</v>
      </c>
      <c r="M8163" s="2">
        <v>2255.4153000000001</v>
      </c>
    </row>
    <row r="8164" spans="12:13" x14ac:dyDescent="0.35">
      <c r="L8164" s="27" t="s">
        <v>12168</v>
      </c>
      <c r="M8164" s="2">
        <v>2250.0083</v>
      </c>
    </row>
    <row r="8165" spans="12:13" x14ac:dyDescent="0.35">
      <c r="L8165" s="27" t="s">
        <v>7234</v>
      </c>
      <c r="M8165" s="2">
        <v>2249.2514999999999</v>
      </c>
    </row>
    <row r="8166" spans="12:13" x14ac:dyDescent="0.35">
      <c r="L8166" s="27" t="s">
        <v>2030</v>
      </c>
      <c r="M8166" s="2">
        <v>2248.4713000000002</v>
      </c>
    </row>
    <row r="8167" spans="12:13" x14ac:dyDescent="0.35">
      <c r="L8167" s="27" t="s">
        <v>14631</v>
      </c>
      <c r="M8167" s="2">
        <v>2247.9659000000001</v>
      </c>
    </row>
    <row r="8168" spans="12:13" x14ac:dyDescent="0.35">
      <c r="L8168" s="27" t="s">
        <v>3393</v>
      </c>
      <c r="M8168" s="2">
        <v>2247.6867999999999</v>
      </c>
    </row>
    <row r="8169" spans="12:13" x14ac:dyDescent="0.35">
      <c r="L8169" s="27" t="s">
        <v>5619</v>
      </c>
      <c r="M8169" s="2">
        <v>2247.3591999999999</v>
      </c>
    </row>
    <row r="8170" spans="12:13" x14ac:dyDescent="0.35">
      <c r="L8170" s="27" t="s">
        <v>1890</v>
      </c>
      <c r="M8170" s="2">
        <v>2247.2415999999998</v>
      </c>
    </row>
    <row r="8171" spans="12:13" x14ac:dyDescent="0.35">
      <c r="L8171" s="27" t="s">
        <v>240</v>
      </c>
      <c r="M8171" s="2">
        <v>2246.2060999999999</v>
      </c>
    </row>
    <row r="8172" spans="12:13" x14ac:dyDescent="0.35">
      <c r="L8172" s="27" t="s">
        <v>1139</v>
      </c>
      <c r="M8172" s="2">
        <v>2245.8508000000002</v>
      </c>
    </row>
    <row r="8173" spans="12:13" x14ac:dyDescent="0.35">
      <c r="L8173" s="27" t="s">
        <v>3065</v>
      </c>
      <c r="M8173" s="2">
        <v>2244.9053999999996</v>
      </c>
    </row>
    <row r="8174" spans="12:13" x14ac:dyDescent="0.35">
      <c r="L8174" s="27" t="s">
        <v>10076</v>
      </c>
      <c r="M8174" s="2">
        <v>2242.3382000000001</v>
      </c>
    </row>
    <row r="8175" spans="12:13" x14ac:dyDescent="0.35">
      <c r="L8175" s="27" t="s">
        <v>9828</v>
      </c>
      <c r="M8175" s="2">
        <v>2240.7494000000002</v>
      </c>
    </row>
    <row r="8176" spans="12:13" x14ac:dyDescent="0.35">
      <c r="L8176" s="27" t="s">
        <v>9443</v>
      </c>
      <c r="M8176" s="2">
        <v>2240.2159999999999</v>
      </c>
    </row>
    <row r="8177" spans="12:13" x14ac:dyDescent="0.35">
      <c r="L8177" s="27" t="s">
        <v>11749</v>
      </c>
      <c r="M8177" s="2">
        <v>2239.8056999999999</v>
      </c>
    </row>
    <row r="8178" spans="12:13" x14ac:dyDescent="0.35">
      <c r="L8178" s="27" t="s">
        <v>5849</v>
      </c>
      <c r="M8178" s="2">
        <v>2239.7260000000001</v>
      </c>
    </row>
    <row r="8179" spans="12:13" x14ac:dyDescent="0.35">
      <c r="L8179" s="27" t="s">
        <v>7695</v>
      </c>
      <c r="M8179" s="2">
        <v>2235.7449999999999</v>
      </c>
    </row>
    <row r="8180" spans="12:13" x14ac:dyDescent="0.35">
      <c r="L8180" s="27" t="s">
        <v>17737</v>
      </c>
      <c r="M8180" s="2">
        <v>2235.6673999999998</v>
      </c>
    </row>
    <row r="8181" spans="12:13" x14ac:dyDescent="0.35">
      <c r="L8181" s="27" t="s">
        <v>5339</v>
      </c>
      <c r="M8181" s="2">
        <v>2234.1842999999999</v>
      </c>
    </row>
    <row r="8182" spans="12:13" x14ac:dyDescent="0.35">
      <c r="L8182" s="27" t="s">
        <v>14148</v>
      </c>
      <c r="M8182" s="2">
        <v>2232.5119</v>
      </c>
    </row>
    <row r="8183" spans="12:13" x14ac:dyDescent="0.35">
      <c r="L8183" s="27" t="s">
        <v>2873</v>
      </c>
      <c r="M8183" s="2">
        <v>2232.3747000000003</v>
      </c>
    </row>
    <row r="8184" spans="12:13" x14ac:dyDescent="0.35">
      <c r="L8184" s="27" t="s">
        <v>15336</v>
      </c>
      <c r="M8184" s="2">
        <v>2228.3202000000001</v>
      </c>
    </row>
    <row r="8185" spans="12:13" x14ac:dyDescent="0.35">
      <c r="L8185" s="27" t="s">
        <v>13711</v>
      </c>
      <c r="M8185" s="2">
        <v>2228.1977000000006</v>
      </c>
    </row>
    <row r="8186" spans="12:13" x14ac:dyDescent="0.35">
      <c r="L8186" s="27" t="s">
        <v>9056</v>
      </c>
      <c r="M8186" s="2">
        <v>2227.8029000000001</v>
      </c>
    </row>
    <row r="8187" spans="12:13" x14ac:dyDescent="0.35">
      <c r="L8187" s="27" t="s">
        <v>5015</v>
      </c>
      <c r="M8187" s="2">
        <v>2226.2483999999999</v>
      </c>
    </row>
    <row r="8188" spans="12:13" x14ac:dyDescent="0.35">
      <c r="L8188" s="27" t="s">
        <v>1363</v>
      </c>
      <c r="M8188" s="2">
        <v>2225.904</v>
      </c>
    </row>
    <row r="8189" spans="12:13" x14ac:dyDescent="0.35">
      <c r="L8189" s="27" t="s">
        <v>14409</v>
      </c>
      <c r="M8189" s="2">
        <v>2224.3207000000002</v>
      </c>
    </row>
    <row r="8190" spans="12:13" x14ac:dyDescent="0.35">
      <c r="L8190" s="27" t="s">
        <v>14033</v>
      </c>
      <c r="M8190" s="2">
        <v>2219.6976999999997</v>
      </c>
    </row>
    <row r="8191" spans="12:13" x14ac:dyDescent="0.35">
      <c r="L8191" s="27" t="s">
        <v>17535</v>
      </c>
      <c r="M8191" s="2">
        <v>2216.0214000000001</v>
      </c>
    </row>
    <row r="8192" spans="12:13" x14ac:dyDescent="0.35">
      <c r="L8192" s="27" t="s">
        <v>13982</v>
      </c>
      <c r="M8192" s="2">
        <v>2213.826</v>
      </c>
    </row>
    <row r="8193" spans="12:13" x14ac:dyDescent="0.35">
      <c r="L8193" s="27" t="s">
        <v>15929</v>
      </c>
      <c r="M8193" s="2">
        <v>2212.2528000000002</v>
      </c>
    </row>
    <row r="8194" spans="12:13" x14ac:dyDescent="0.35">
      <c r="L8194" s="27" t="s">
        <v>16160</v>
      </c>
      <c r="M8194" s="2">
        <v>2211.5949999999998</v>
      </c>
    </row>
    <row r="8195" spans="12:13" x14ac:dyDescent="0.35">
      <c r="L8195" s="27" t="s">
        <v>9736</v>
      </c>
      <c r="M8195" s="2">
        <v>2210.8987999999999</v>
      </c>
    </row>
    <row r="8196" spans="12:13" x14ac:dyDescent="0.35">
      <c r="L8196" s="27" t="s">
        <v>12443</v>
      </c>
      <c r="M8196" s="2">
        <v>2210.2631999999999</v>
      </c>
    </row>
    <row r="8197" spans="12:13" x14ac:dyDescent="0.35">
      <c r="L8197" s="27" t="s">
        <v>7605</v>
      </c>
      <c r="M8197" s="2">
        <v>2209.1039000000001</v>
      </c>
    </row>
    <row r="8198" spans="12:13" x14ac:dyDescent="0.35">
      <c r="L8198" s="27" t="s">
        <v>8374</v>
      </c>
      <c r="M8198" s="2">
        <v>2207.8348999999998</v>
      </c>
    </row>
    <row r="8199" spans="12:13" x14ac:dyDescent="0.35">
      <c r="L8199" s="27" t="s">
        <v>6878</v>
      </c>
      <c r="M8199" s="2">
        <v>2204.7660000000001</v>
      </c>
    </row>
    <row r="8200" spans="12:13" x14ac:dyDescent="0.35">
      <c r="L8200" s="27" t="s">
        <v>4068</v>
      </c>
      <c r="M8200" s="2">
        <v>2204.7408</v>
      </c>
    </row>
    <row r="8201" spans="12:13" x14ac:dyDescent="0.35">
      <c r="L8201" s="27" t="s">
        <v>2567</v>
      </c>
      <c r="M8201" s="2">
        <v>2204.2435</v>
      </c>
    </row>
    <row r="8202" spans="12:13" x14ac:dyDescent="0.35">
      <c r="L8202" s="27" t="s">
        <v>4542</v>
      </c>
      <c r="M8202" s="2">
        <v>2203.6242000000002</v>
      </c>
    </row>
    <row r="8203" spans="12:13" x14ac:dyDescent="0.35">
      <c r="L8203" s="27" t="s">
        <v>3268</v>
      </c>
      <c r="M8203" s="2">
        <v>2201.0983999999999</v>
      </c>
    </row>
    <row r="8204" spans="12:13" x14ac:dyDescent="0.35">
      <c r="L8204" s="27" t="s">
        <v>1200</v>
      </c>
      <c r="M8204" s="2">
        <v>2199.1383000000001</v>
      </c>
    </row>
    <row r="8205" spans="12:13" x14ac:dyDescent="0.35">
      <c r="L8205" s="27" t="s">
        <v>9548</v>
      </c>
      <c r="M8205" s="2">
        <v>2199.0307000000003</v>
      </c>
    </row>
    <row r="8206" spans="12:13" x14ac:dyDescent="0.35">
      <c r="L8206" s="27" t="s">
        <v>11381</v>
      </c>
      <c r="M8206" s="2">
        <v>2198.2431000000001</v>
      </c>
    </row>
    <row r="8207" spans="12:13" x14ac:dyDescent="0.35">
      <c r="L8207" s="27" t="s">
        <v>2736</v>
      </c>
      <c r="M8207" s="2">
        <v>2195.1089999999999</v>
      </c>
    </row>
    <row r="8208" spans="12:13" x14ac:dyDescent="0.35">
      <c r="L8208" s="27" t="s">
        <v>4479</v>
      </c>
      <c r="M8208" s="2">
        <v>2193.7309999999998</v>
      </c>
    </row>
    <row r="8209" spans="12:13" x14ac:dyDescent="0.35">
      <c r="L8209" s="27" t="s">
        <v>12903</v>
      </c>
      <c r="M8209" s="2">
        <v>2190.7790999999997</v>
      </c>
    </row>
    <row r="8210" spans="12:13" x14ac:dyDescent="0.35">
      <c r="L8210" s="27" t="s">
        <v>1745</v>
      </c>
      <c r="M8210" s="2">
        <v>2190.2779999999998</v>
      </c>
    </row>
    <row r="8211" spans="12:13" x14ac:dyDescent="0.35">
      <c r="L8211" s="27" t="s">
        <v>10492</v>
      </c>
      <c r="M8211" s="2">
        <v>2188.1558</v>
      </c>
    </row>
    <row r="8212" spans="12:13" x14ac:dyDescent="0.35">
      <c r="L8212" s="27" t="s">
        <v>18589</v>
      </c>
      <c r="M8212" s="2">
        <v>2187.3926000000001</v>
      </c>
    </row>
    <row r="8213" spans="12:13" x14ac:dyDescent="0.35">
      <c r="L8213" s="27" t="s">
        <v>4215</v>
      </c>
      <c r="M8213" s="2">
        <v>2186.0634</v>
      </c>
    </row>
    <row r="8214" spans="12:13" x14ac:dyDescent="0.35">
      <c r="L8214" s="27" t="s">
        <v>827</v>
      </c>
      <c r="M8214" s="2">
        <v>2185.7786000000001</v>
      </c>
    </row>
    <row r="8215" spans="12:13" x14ac:dyDescent="0.35">
      <c r="L8215" s="27" t="s">
        <v>13764</v>
      </c>
      <c r="M8215" s="2">
        <v>2183.2339000000002</v>
      </c>
    </row>
    <row r="8216" spans="12:13" x14ac:dyDescent="0.35">
      <c r="L8216" s="27" t="s">
        <v>9255</v>
      </c>
      <c r="M8216" s="2">
        <v>2182.4409999999998</v>
      </c>
    </row>
    <row r="8217" spans="12:13" x14ac:dyDescent="0.35">
      <c r="L8217" s="27" t="s">
        <v>230</v>
      </c>
      <c r="M8217" s="2">
        <v>2182.4409999999998</v>
      </c>
    </row>
    <row r="8218" spans="12:13" x14ac:dyDescent="0.35">
      <c r="L8218" s="27" t="s">
        <v>4076</v>
      </c>
      <c r="M8218" s="2">
        <v>2178.8455999999996</v>
      </c>
    </row>
    <row r="8219" spans="12:13" x14ac:dyDescent="0.35">
      <c r="L8219" s="27" t="s">
        <v>12566</v>
      </c>
      <c r="M8219" s="2">
        <v>2178.3538000000003</v>
      </c>
    </row>
    <row r="8220" spans="12:13" x14ac:dyDescent="0.35">
      <c r="L8220" s="27" t="s">
        <v>9252</v>
      </c>
      <c r="M8220" s="2">
        <v>2177.8311000000003</v>
      </c>
    </row>
    <row r="8221" spans="12:13" x14ac:dyDescent="0.35">
      <c r="L8221" s="27" t="s">
        <v>8047</v>
      </c>
      <c r="M8221" s="2">
        <v>2173.1170999999999</v>
      </c>
    </row>
    <row r="8222" spans="12:13" x14ac:dyDescent="0.35">
      <c r="L8222" s="27" t="s">
        <v>4113</v>
      </c>
      <c r="M8222" s="2">
        <v>2171.4300000000003</v>
      </c>
    </row>
    <row r="8223" spans="12:13" x14ac:dyDescent="0.35">
      <c r="L8223" s="27" t="s">
        <v>5964</v>
      </c>
      <c r="M8223" s="2">
        <v>2170.9996000000001</v>
      </c>
    </row>
    <row r="8224" spans="12:13" x14ac:dyDescent="0.35">
      <c r="L8224" s="27" t="s">
        <v>12321</v>
      </c>
      <c r="M8224" s="2">
        <v>2170.3397</v>
      </c>
    </row>
    <row r="8225" spans="12:13" x14ac:dyDescent="0.35">
      <c r="L8225" s="27" t="s">
        <v>4067</v>
      </c>
      <c r="M8225" s="2">
        <v>2169.5614</v>
      </c>
    </row>
    <row r="8226" spans="12:13" x14ac:dyDescent="0.35">
      <c r="L8226" s="27" t="s">
        <v>9978</v>
      </c>
      <c r="M8226" s="2">
        <v>2168.7773000000002</v>
      </c>
    </row>
    <row r="8227" spans="12:13" x14ac:dyDescent="0.35">
      <c r="L8227" s="27" t="s">
        <v>18416</v>
      </c>
      <c r="M8227" s="2">
        <v>2167.3523</v>
      </c>
    </row>
    <row r="8228" spans="12:13" x14ac:dyDescent="0.35">
      <c r="L8228" s="27" t="s">
        <v>6597</v>
      </c>
      <c r="M8228" s="2">
        <v>2163.779</v>
      </c>
    </row>
    <row r="8229" spans="12:13" x14ac:dyDescent="0.35">
      <c r="L8229" s="27" t="s">
        <v>6614</v>
      </c>
      <c r="M8229" s="2">
        <v>2160.9432000000002</v>
      </c>
    </row>
    <row r="8230" spans="12:13" x14ac:dyDescent="0.35">
      <c r="L8230" s="27" t="s">
        <v>5561</v>
      </c>
      <c r="M8230" s="2">
        <v>2160.5373</v>
      </c>
    </row>
    <row r="8231" spans="12:13" x14ac:dyDescent="0.35">
      <c r="L8231" s="27" t="s">
        <v>16628</v>
      </c>
      <c r="M8231" s="2">
        <v>2159.7444</v>
      </c>
    </row>
    <row r="8232" spans="12:13" x14ac:dyDescent="0.35">
      <c r="L8232" s="27" t="s">
        <v>16733</v>
      </c>
      <c r="M8232" s="2">
        <v>2159.7444</v>
      </c>
    </row>
    <row r="8233" spans="12:13" x14ac:dyDescent="0.35">
      <c r="L8233" s="27" t="s">
        <v>14656</v>
      </c>
      <c r="M8233" s="2">
        <v>2159.7444</v>
      </c>
    </row>
    <row r="8234" spans="12:13" x14ac:dyDescent="0.35">
      <c r="L8234" s="27" t="s">
        <v>11145</v>
      </c>
      <c r="M8234" s="2">
        <v>2159.7444</v>
      </c>
    </row>
    <row r="8235" spans="12:13" x14ac:dyDescent="0.35">
      <c r="L8235" s="27" t="s">
        <v>9672</v>
      </c>
      <c r="M8235" s="2">
        <v>2159.7444</v>
      </c>
    </row>
    <row r="8236" spans="12:13" x14ac:dyDescent="0.35">
      <c r="L8236" s="27" t="s">
        <v>1604</v>
      </c>
      <c r="M8236" s="2">
        <v>2159.7444</v>
      </c>
    </row>
    <row r="8237" spans="12:13" x14ac:dyDescent="0.35">
      <c r="L8237" s="27" t="s">
        <v>247</v>
      </c>
      <c r="M8237" s="2">
        <v>2151.5199000000002</v>
      </c>
    </row>
    <row r="8238" spans="12:13" x14ac:dyDescent="0.35">
      <c r="L8238" s="27" t="s">
        <v>17887</v>
      </c>
      <c r="M8238" s="2">
        <v>2150.3351000000002</v>
      </c>
    </row>
    <row r="8239" spans="12:13" x14ac:dyDescent="0.35">
      <c r="L8239" s="27" t="s">
        <v>2054</v>
      </c>
      <c r="M8239" s="2">
        <v>2149.5158000000001</v>
      </c>
    </row>
    <row r="8240" spans="12:13" x14ac:dyDescent="0.35">
      <c r="L8240" s="27" t="s">
        <v>10440</v>
      </c>
      <c r="M8240" s="2">
        <v>2149.2125999999998</v>
      </c>
    </row>
    <row r="8241" spans="12:13" x14ac:dyDescent="0.35">
      <c r="L8241" s="27" t="s">
        <v>10633</v>
      </c>
      <c r="M8241" s="2">
        <v>2147.8654999999999</v>
      </c>
    </row>
    <row r="8242" spans="12:13" x14ac:dyDescent="0.35">
      <c r="L8242" s="27" t="s">
        <v>15364</v>
      </c>
      <c r="M8242" s="2">
        <v>2146.5695000000001</v>
      </c>
    </row>
    <row r="8243" spans="12:13" x14ac:dyDescent="0.35">
      <c r="L8243" s="27" t="s">
        <v>11157</v>
      </c>
      <c r="M8243" s="2">
        <v>2145.4244000000003</v>
      </c>
    </row>
    <row r="8244" spans="12:13" x14ac:dyDescent="0.35">
      <c r="L8244" s="27" t="s">
        <v>15576</v>
      </c>
      <c r="M8244" s="2">
        <v>2144.2604000000001</v>
      </c>
    </row>
    <row r="8245" spans="12:13" x14ac:dyDescent="0.35">
      <c r="L8245" s="27" t="s">
        <v>13897</v>
      </c>
      <c r="M8245" s="2">
        <v>2144.1941000000002</v>
      </c>
    </row>
    <row r="8246" spans="12:13" x14ac:dyDescent="0.35">
      <c r="L8246" s="27" t="s">
        <v>18177</v>
      </c>
      <c r="M8246" s="2">
        <v>2140.1881000000003</v>
      </c>
    </row>
    <row r="8247" spans="12:13" x14ac:dyDescent="0.35">
      <c r="L8247" s="27" t="s">
        <v>1937</v>
      </c>
      <c r="M8247" s="2">
        <v>2139.4265</v>
      </c>
    </row>
    <row r="8248" spans="12:13" x14ac:dyDescent="0.35">
      <c r="L8248" s="27" t="s">
        <v>5139</v>
      </c>
      <c r="M8248" s="2">
        <v>2139.4076999999997</v>
      </c>
    </row>
    <row r="8249" spans="12:13" x14ac:dyDescent="0.35">
      <c r="L8249" s="27" t="s">
        <v>16205</v>
      </c>
      <c r="M8249" s="2">
        <v>2139.1714000000002</v>
      </c>
    </row>
    <row r="8250" spans="12:13" x14ac:dyDescent="0.35">
      <c r="L8250" s="27" t="s">
        <v>6370</v>
      </c>
      <c r="M8250" s="2">
        <v>2138.3906000000002</v>
      </c>
    </row>
    <row r="8251" spans="12:13" x14ac:dyDescent="0.35">
      <c r="L8251" s="27" t="s">
        <v>16182</v>
      </c>
      <c r="M8251" s="2">
        <v>2137.0266000000001</v>
      </c>
    </row>
    <row r="8252" spans="12:13" x14ac:dyDescent="0.35">
      <c r="L8252" s="27" t="s">
        <v>12832</v>
      </c>
      <c r="M8252" s="2">
        <v>2135.1048000000001</v>
      </c>
    </row>
    <row r="8253" spans="12:13" x14ac:dyDescent="0.35">
      <c r="L8253" s="27" t="s">
        <v>5970</v>
      </c>
      <c r="M8253" s="2">
        <v>2133.0799000000002</v>
      </c>
    </row>
    <row r="8254" spans="12:13" x14ac:dyDescent="0.35">
      <c r="L8254" s="27" t="s">
        <v>7260</v>
      </c>
      <c r="M8254" s="2">
        <v>2132.1846</v>
      </c>
    </row>
    <row r="8255" spans="12:13" x14ac:dyDescent="0.35">
      <c r="L8255" s="27" t="s">
        <v>16206</v>
      </c>
      <c r="M8255" s="2">
        <v>2129.6518000000001</v>
      </c>
    </row>
    <row r="8256" spans="12:13" x14ac:dyDescent="0.35">
      <c r="L8256" s="27" t="s">
        <v>16851</v>
      </c>
      <c r="M8256" s="2">
        <v>2129.5223999999998</v>
      </c>
    </row>
    <row r="8257" spans="12:13" x14ac:dyDescent="0.35">
      <c r="L8257" s="27" t="s">
        <v>5116</v>
      </c>
      <c r="M8257" s="2">
        <v>2125.9623999999999</v>
      </c>
    </row>
    <row r="8258" spans="12:13" x14ac:dyDescent="0.35">
      <c r="L8258" s="27" t="s">
        <v>1823</v>
      </c>
      <c r="M8258" s="2">
        <v>2125.8989000000001</v>
      </c>
    </row>
    <row r="8259" spans="12:13" x14ac:dyDescent="0.35">
      <c r="L8259" s="27" t="s">
        <v>9435</v>
      </c>
      <c r="M8259" s="2">
        <v>2123.7950000000001</v>
      </c>
    </row>
    <row r="8260" spans="12:13" x14ac:dyDescent="0.35">
      <c r="L8260" s="27" t="s">
        <v>7042</v>
      </c>
      <c r="M8260" s="2">
        <v>2123.0002000000004</v>
      </c>
    </row>
    <row r="8261" spans="12:13" x14ac:dyDescent="0.35">
      <c r="L8261" s="27" t="s">
        <v>18457</v>
      </c>
      <c r="M8261" s="2">
        <v>2121.6424999999999</v>
      </c>
    </row>
    <row r="8262" spans="12:13" x14ac:dyDescent="0.35">
      <c r="L8262" s="27" t="s">
        <v>15634</v>
      </c>
      <c r="M8262" s="2">
        <v>2121.2694999999999</v>
      </c>
    </row>
    <row r="8263" spans="12:13" x14ac:dyDescent="0.35">
      <c r="L8263" s="27" t="s">
        <v>7239</v>
      </c>
      <c r="M8263" s="2">
        <v>2117.4123000000004</v>
      </c>
    </row>
    <row r="8264" spans="12:13" x14ac:dyDescent="0.35">
      <c r="L8264" s="27" t="s">
        <v>17621</v>
      </c>
      <c r="M8264" s="2">
        <v>2117.2806</v>
      </c>
    </row>
    <row r="8265" spans="12:13" x14ac:dyDescent="0.35">
      <c r="L8265" s="27" t="s">
        <v>18398</v>
      </c>
      <c r="M8265" s="2">
        <v>2116.0525000000002</v>
      </c>
    </row>
    <row r="8266" spans="12:13" x14ac:dyDescent="0.35">
      <c r="L8266" s="27" t="s">
        <v>7005</v>
      </c>
      <c r="M8266" s="2">
        <v>2111.5571999999997</v>
      </c>
    </row>
    <row r="8267" spans="12:13" x14ac:dyDescent="0.35">
      <c r="L8267" s="27" t="s">
        <v>14210</v>
      </c>
      <c r="M8267" s="2">
        <v>2107.2485000000001</v>
      </c>
    </row>
    <row r="8268" spans="12:13" x14ac:dyDescent="0.35">
      <c r="L8268" s="27" t="s">
        <v>17594</v>
      </c>
      <c r="M8268" s="2">
        <v>2107.0545000000002</v>
      </c>
    </row>
    <row r="8269" spans="12:13" x14ac:dyDescent="0.35">
      <c r="L8269" s="27" t="s">
        <v>8788</v>
      </c>
      <c r="M8269" s="2">
        <v>2105.3107</v>
      </c>
    </row>
    <row r="8270" spans="12:13" x14ac:dyDescent="0.35">
      <c r="L8270" s="27" t="s">
        <v>10273</v>
      </c>
      <c r="M8270" s="2">
        <v>2103.7939999999999</v>
      </c>
    </row>
    <row r="8271" spans="12:13" x14ac:dyDescent="0.35">
      <c r="L8271" s="27" t="s">
        <v>9826</v>
      </c>
      <c r="M8271" s="2">
        <v>2101.4805000000001</v>
      </c>
    </row>
    <row r="8272" spans="12:13" x14ac:dyDescent="0.35">
      <c r="L8272" s="27" t="s">
        <v>1809</v>
      </c>
      <c r="M8272" s="2">
        <v>2100.1713999999997</v>
      </c>
    </row>
    <row r="8273" spans="12:13" x14ac:dyDescent="0.35">
      <c r="L8273" s="27" t="s">
        <v>14599</v>
      </c>
      <c r="M8273" s="2">
        <v>2098.8015</v>
      </c>
    </row>
    <row r="8274" spans="12:13" x14ac:dyDescent="0.35">
      <c r="L8274" s="27" t="s">
        <v>11879</v>
      </c>
      <c r="M8274" s="2">
        <v>2098.5003000000002</v>
      </c>
    </row>
    <row r="8275" spans="12:13" x14ac:dyDescent="0.35">
      <c r="L8275" s="27" t="s">
        <v>13240</v>
      </c>
      <c r="M8275" s="2">
        <v>2094.6559999999999</v>
      </c>
    </row>
    <row r="8276" spans="12:13" x14ac:dyDescent="0.35">
      <c r="L8276" s="27" t="s">
        <v>7418</v>
      </c>
      <c r="M8276" s="2">
        <v>2094.4690999999998</v>
      </c>
    </row>
    <row r="8277" spans="12:13" x14ac:dyDescent="0.35">
      <c r="L8277" s="27" t="s">
        <v>11853</v>
      </c>
      <c r="M8277" s="2">
        <v>2092.0679</v>
      </c>
    </row>
    <row r="8278" spans="12:13" x14ac:dyDescent="0.35">
      <c r="L8278" s="27" t="s">
        <v>8192</v>
      </c>
      <c r="M8278" s="2">
        <v>2091.4671999999996</v>
      </c>
    </row>
    <row r="8279" spans="12:13" x14ac:dyDescent="0.35">
      <c r="L8279" s="27" t="s">
        <v>14812</v>
      </c>
      <c r="M8279" s="2">
        <v>2090.3105</v>
      </c>
    </row>
    <row r="8280" spans="12:13" x14ac:dyDescent="0.35">
      <c r="L8280" s="27" t="s">
        <v>604</v>
      </c>
      <c r="M8280" s="2">
        <v>2089.9441000000002</v>
      </c>
    </row>
    <row r="8281" spans="12:13" x14ac:dyDescent="0.35">
      <c r="L8281" s="27" t="s">
        <v>13088</v>
      </c>
      <c r="M8281" s="2">
        <v>2088.1341000000002</v>
      </c>
    </row>
    <row r="8282" spans="12:13" x14ac:dyDescent="0.35">
      <c r="L8282" s="27" t="s">
        <v>11268</v>
      </c>
      <c r="M8282" s="2">
        <v>2087.5839999999998</v>
      </c>
    </row>
    <row r="8283" spans="12:13" x14ac:dyDescent="0.35">
      <c r="L8283" s="27" t="s">
        <v>17882</v>
      </c>
      <c r="M8283" s="2">
        <v>2087.0493000000001</v>
      </c>
    </row>
    <row r="8284" spans="12:13" x14ac:dyDescent="0.35">
      <c r="L8284" s="27" t="s">
        <v>10164</v>
      </c>
      <c r="M8284" s="2">
        <v>2086.0174000000002</v>
      </c>
    </row>
    <row r="8285" spans="12:13" x14ac:dyDescent="0.35">
      <c r="L8285" s="27" t="s">
        <v>1120</v>
      </c>
      <c r="M8285" s="2">
        <v>2083.2534999999998</v>
      </c>
    </row>
    <row r="8286" spans="12:13" x14ac:dyDescent="0.35">
      <c r="L8286" s="27" t="s">
        <v>2451</v>
      </c>
      <c r="M8286" s="2">
        <v>2082.6570000000002</v>
      </c>
    </row>
    <row r="8287" spans="12:13" x14ac:dyDescent="0.35">
      <c r="L8287" s="27" t="s">
        <v>3066</v>
      </c>
      <c r="M8287" s="2">
        <v>2081.2493999999997</v>
      </c>
    </row>
    <row r="8288" spans="12:13" x14ac:dyDescent="0.35">
      <c r="L8288" s="27" t="s">
        <v>15338</v>
      </c>
      <c r="M8288" s="2">
        <v>2079.1916000000001</v>
      </c>
    </row>
    <row r="8289" spans="12:13" x14ac:dyDescent="0.35">
      <c r="L8289" s="27" t="s">
        <v>10396</v>
      </c>
      <c r="M8289" s="2">
        <v>2077.4263000000001</v>
      </c>
    </row>
    <row r="8290" spans="12:13" x14ac:dyDescent="0.35">
      <c r="L8290" s="27" t="s">
        <v>16341</v>
      </c>
      <c r="M8290" s="2">
        <v>2074.4769000000001</v>
      </c>
    </row>
    <row r="8291" spans="12:13" x14ac:dyDescent="0.35">
      <c r="L8291" s="27" t="s">
        <v>6696</v>
      </c>
      <c r="M8291" s="2">
        <v>2073.9838</v>
      </c>
    </row>
    <row r="8292" spans="12:13" x14ac:dyDescent="0.35">
      <c r="L8292" s="27" t="s">
        <v>4593</v>
      </c>
      <c r="M8292" s="2">
        <v>2068.8355000000001</v>
      </c>
    </row>
    <row r="8293" spans="12:13" x14ac:dyDescent="0.35">
      <c r="L8293" s="27" t="s">
        <v>4180</v>
      </c>
      <c r="M8293" s="2">
        <v>2068.3716999999997</v>
      </c>
    </row>
    <row r="8294" spans="12:13" x14ac:dyDescent="0.35">
      <c r="L8294" s="27" t="s">
        <v>11679</v>
      </c>
      <c r="M8294" s="2">
        <v>2067.9878000000003</v>
      </c>
    </row>
    <row r="8295" spans="12:13" x14ac:dyDescent="0.35">
      <c r="L8295" s="27" t="s">
        <v>2896</v>
      </c>
      <c r="M8295" s="2">
        <v>2067.1086</v>
      </c>
    </row>
    <row r="8296" spans="12:13" x14ac:dyDescent="0.35">
      <c r="L8296" s="27" t="s">
        <v>12065</v>
      </c>
      <c r="M8296" s="2">
        <v>2063.5686000000001</v>
      </c>
    </row>
    <row r="8297" spans="12:13" x14ac:dyDescent="0.35">
      <c r="L8297" s="27" t="s">
        <v>6243</v>
      </c>
      <c r="M8297" s="2">
        <v>2062.7399999999998</v>
      </c>
    </row>
    <row r="8298" spans="12:13" x14ac:dyDescent="0.35">
      <c r="L8298" s="27" t="s">
        <v>3842</v>
      </c>
      <c r="M8298" s="2">
        <v>2062.6513</v>
      </c>
    </row>
    <row r="8299" spans="12:13" x14ac:dyDescent="0.35">
      <c r="L8299" s="27" t="s">
        <v>9999</v>
      </c>
      <c r="M8299" s="2">
        <v>2061.8863999999999</v>
      </c>
    </row>
    <row r="8300" spans="12:13" x14ac:dyDescent="0.35">
      <c r="L8300" s="27" t="s">
        <v>6703</v>
      </c>
      <c r="M8300" s="2">
        <v>2059.0497</v>
      </c>
    </row>
    <row r="8301" spans="12:13" x14ac:dyDescent="0.35">
      <c r="L8301" s="27" t="s">
        <v>12252</v>
      </c>
      <c r="M8301" s="2">
        <v>2058.9546999999998</v>
      </c>
    </row>
    <row r="8302" spans="12:13" x14ac:dyDescent="0.35">
      <c r="L8302" s="27" t="s">
        <v>6282</v>
      </c>
      <c r="M8302" s="2">
        <v>2058.9546999999998</v>
      </c>
    </row>
    <row r="8303" spans="12:13" x14ac:dyDescent="0.35">
      <c r="L8303" s="27" t="s">
        <v>739</v>
      </c>
      <c r="M8303" s="2">
        <v>2058.9546999999998</v>
      </c>
    </row>
    <row r="8304" spans="12:13" x14ac:dyDescent="0.35">
      <c r="L8304" s="27" t="s">
        <v>16813</v>
      </c>
      <c r="M8304" s="2">
        <v>2057.7851000000001</v>
      </c>
    </row>
    <row r="8305" spans="12:13" x14ac:dyDescent="0.35">
      <c r="L8305" s="27" t="s">
        <v>8898</v>
      </c>
      <c r="M8305" s="2">
        <v>2054.1768000000002</v>
      </c>
    </row>
    <row r="8306" spans="12:13" x14ac:dyDescent="0.35">
      <c r="L8306" s="27" t="s">
        <v>11648</v>
      </c>
      <c r="M8306" s="2">
        <v>2053.0425</v>
      </c>
    </row>
    <row r="8307" spans="12:13" x14ac:dyDescent="0.35">
      <c r="L8307" s="27" t="s">
        <v>4817</v>
      </c>
      <c r="M8307" s="2">
        <v>2051.9237000000003</v>
      </c>
    </row>
    <row r="8308" spans="12:13" x14ac:dyDescent="0.35">
      <c r="L8308" s="27" t="s">
        <v>15983</v>
      </c>
      <c r="M8308" s="2">
        <v>2050.4267999999997</v>
      </c>
    </row>
    <row r="8309" spans="12:13" x14ac:dyDescent="0.35">
      <c r="L8309" s="27" t="s">
        <v>1287</v>
      </c>
      <c r="M8309" s="2">
        <v>2048.3063999999999</v>
      </c>
    </row>
    <row r="8310" spans="12:13" x14ac:dyDescent="0.35">
      <c r="L8310" s="27" t="s">
        <v>5799</v>
      </c>
      <c r="M8310" s="2">
        <v>2047.7351999999998</v>
      </c>
    </row>
    <row r="8311" spans="12:13" x14ac:dyDescent="0.35">
      <c r="L8311" s="27" t="s">
        <v>11197</v>
      </c>
      <c r="M8311" s="2">
        <v>2047.5843000000002</v>
      </c>
    </row>
    <row r="8312" spans="12:13" x14ac:dyDescent="0.35">
      <c r="L8312" s="27" t="s">
        <v>9080</v>
      </c>
      <c r="M8312" s="2">
        <v>2043.8703</v>
      </c>
    </row>
    <row r="8313" spans="12:13" x14ac:dyDescent="0.35">
      <c r="L8313" s="27" t="s">
        <v>7656</v>
      </c>
      <c r="M8313" s="2">
        <v>2042.8745999999999</v>
      </c>
    </row>
    <row r="8314" spans="12:13" x14ac:dyDescent="0.35">
      <c r="L8314" s="27" t="s">
        <v>14316</v>
      </c>
      <c r="M8314" s="2">
        <v>2041.8104000000001</v>
      </c>
    </row>
    <row r="8315" spans="12:13" x14ac:dyDescent="0.35">
      <c r="L8315" s="27" t="s">
        <v>10598</v>
      </c>
      <c r="M8315" s="2">
        <v>2041.6440999999998</v>
      </c>
    </row>
    <row r="8316" spans="12:13" x14ac:dyDescent="0.35">
      <c r="L8316" s="27" t="s">
        <v>4933</v>
      </c>
      <c r="M8316" s="2">
        <v>2040.1242</v>
      </c>
    </row>
    <row r="8317" spans="12:13" x14ac:dyDescent="0.35">
      <c r="L8317" s="27" t="s">
        <v>12385</v>
      </c>
      <c r="M8317" s="2">
        <v>2039.0823</v>
      </c>
    </row>
    <row r="8318" spans="12:13" x14ac:dyDescent="0.35">
      <c r="L8318" s="27" t="s">
        <v>5221</v>
      </c>
      <c r="M8318" s="2">
        <v>2037.48</v>
      </c>
    </row>
    <row r="8319" spans="12:13" x14ac:dyDescent="0.35">
      <c r="L8319" s="27" t="s">
        <v>16618</v>
      </c>
      <c r="M8319" s="2">
        <v>2037.0509999999999</v>
      </c>
    </row>
    <row r="8320" spans="12:13" x14ac:dyDescent="0.35">
      <c r="L8320" s="27" t="s">
        <v>7618</v>
      </c>
      <c r="M8320" s="2">
        <v>2037.0509999999999</v>
      </c>
    </row>
    <row r="8321" spans="12:13" x14ac:dyDescent="0.35">
      <c r="L8321" s="27" t="s">
        <v>532</v>
      </c>
      <c r="M8321" s="2">
        <v>2036.5641000000001</v>
      </c>
    </row>
    <row r="8322" spans="12:13" x14ac:dyDescent="0.35">
      <c r="L8322" s="27" t="s">
        <v>15669</v>
      </c>
      <c r="M8322" s="2">
        <v>2035.9301</v>
      </c>
    </row>
    <row r="8323" spans="12:13" x14ac:dyDescent="0.35">
      <c r="L8323" s="27" t="s">
        <v>8465</v>
      </c>
      <c r="M8323" s="2">
        <v>2035.5233000000001</v>
      </c>
    </row>
    <row r="8324" spans="12:13" x14ac:dyDescent="0.35">
      <c r="L8324" s="27" t="s">
        <v>14734</v>
      </c>
      <c r="M8324" s="2">
        <v>2034.4642000000001</v>
      </c>
    </row>
    <row r="8325" spans="12:13" x14ac:dyDescent="0.35">
      <c r="L8325" s="27" t="s">
        <v>5435</v>
      </c>
      <c r="M8325" s="2">
        <v>2030.6696000000002</v>
      </c>
    </row>
    <row r="8326" spans="12:13" x14ac:dyDescent="0.35">
      <c r="L8326" s="27" t="s">
        <v>14402</v>
      </c>
      <c r="M8326" s="2">
        <v>2030.5658000000001</v>
      </c>
    </row>
    <row r="8327" spans="12:13" x14ac:dyDescent="0.35">
      <c r="L8327" s="27" t="s">
        <v>9919</v>
      </c>
      <c r="M8327" s="2">
        <v>2030.4770000000001</v>
      </c>
    </row>
    <row r="8328" spans="12:13" x14ac:dyDescent="0.35">
      <c r="L8328" s="27" t="s">
        <v>5135</v>
      </c>
      <c r="M8328" s="2">
        <v>2029.2878000000001</v>
      </c>
    </row>
    <row r="8329" spans="12:13" x14ac:dyDescent="0.35">
      <c r="L8329" s="27" t="s">
        <v>8466</v>
      </c>
      <c r="M8329" s="2">
        <v>2028.0951</v>
      </c>
    </row>
    <row r="8330" spans="12:13" x14ac:dyDescent="0.35">
      <c r="L8330" s="27" t="s">
        <v>483</v>
      </c>
      <c r="M8330" s="2">
        <v>2026.6118000000001</v>
      </c>
    </row>
    <row r="8331" spans="12:13" x14ac:dyDescent="0.35">
      <c r="L8331" s="27" t="s">
        <v>15874</v>
      </c>
      <c r="M8331" s="2">
        <v>2026.4809</v>
      </c>
    </row>
    <row r="8332" spans="12:13" x14ac:dyDescent="0.35">
      <c r="L8332" s="27" t="s">
        <v>7881</v>
      </c>
      <c r="M8332" s="2">
        <v>2024.1668999999999</v>
      </c>
    </row>
    <row r="8333" spans="12:13" x14ac:dyDescent="0.35">
      <c r="L8333" s="27" t="s">
        <v>17420</v>
      </c>
      <c r="M8333" s="2">
        <v>2023.9073999999998</v>
      </c>
    </row>
    <row r="8334" spans="12:13" x14ac:dyDescent="0.35">
      <c r="L8334" s="27" t="s">
        <v>12291</v>
      </c>
      <c r="M8334" s="2">
        <v>2023.8375000000001</v>
      </c>
    </row>
    <row r="8335" spans="12:13" x14ac:dyDescent="0.35">
      <c r="L8335" s="27" t="s">
        <v>18403</v>
      </c>
      <c r="M8335" s="2">
        <v>2022.6649</v>
      </c>
    </row>
    <row r="8336" spans="12:13" x14ac:dyDescent="0.35">
      <c r="L8336" s="27" t="s">
        <v>3017</v>
      </c>
      <c r="M8336" s="2">
        <v>2022.0443999999998</v>
      </c>
    </row>
    <row r="8337" spans="12:13" x14ac:dyDescent="0.35">
      <c r="L8337" s="27" t="s">
        <v>15095</v>
      </c>
      <c r="M8337" s="2">
        <v>2014.0407999999998</v>
      </c>
    </row>
    <row r="8338" spans="12:13" x14ac:dyDescent="0.35">
      <c r="L8338" s="27" t="s">
        <v>16078</v>
      </c>
      <c r="M8338" s="2">
        <v>2013.2526999999998</v>
      </c>
    </row>
    <row r="8339" spans="12:13" x14ac:dyDescent="0.35">
      <c r="L8339" s="27" t="s">
        <v>5367</v>
      </c>
      <c r="M8339" s="2">
        <v>2011.8065000000001</v>
      </c>
    </row>
    <row r="8340" spans="12:13" x14ac:dyDescent="0.35">
      <c r="L8340" s="27" t="s">
        <v>2077</v>
      </c>
      <c r="M8340" s="2">
        <v>2011.1211999999998</v>
      </c>
    </row>
    <row r="8341" spans="12:13" x14ac:dyDescent="0.35">
      <c r="L8341" s="27" t="s">
        <v>13043</v>
      </c>
      <c r="M8341" s="2">
        <v>2010.3987999999999</v>
      </c>
    </row>
    <row r="8342" spans="12:13" x14ac:dyDescent="0.35">
      <c r="L8342" s="27" t="s">
        <v>10404</v>
      </c>
      <c r="M8342" s="2">
        <v>2008.8674000000001</v>
      </c>
    </row>
    <row r="8343" spans="12:13" x14ac:dyDescent="0.35">
      <c r="L8343" s="27" t="s">
        <v>18011</v>
      </c>
      <c r="M8343" s="2">
        <v>2008.7972</v>
      </c>
    </row>
    <row r="8344" spans="12:13" x14ac:dyDescent="0.35">
      <c r="L8344" s="27" t="s">
        <v>4267</v>
      </c>
      <c r="M8344" s="2">
        <v>2008.0043000000001</v>
      </c>
    </row>
    <row r="8345" spans="12:13" x14ac:dyDescent="0.35">
      <c r="L8345" s="27" t="s">
        <v>8705</v>
      </c>
      <c r="M8345" s="2">
        <v>2007.6535000000001</v>
      </c>
    </row>
    <row r="8346" spans="12:13" x14ac:dyDescent="0.35">
      <c r="L8346" s="27" t="s">
        <v>1653</v>
      </c>
      <c r="M8346" s="2">
        <v>2005.9705000000001</v>
      </c>
    </row>
    <row r="8347" spans="12:13" x14ac:dyDescent="0.35">
      <c r="L8347" s="27" t="s">
        <v>8783</v>
      </c>
      <c r="M8347" s="2">
        <v>2005.4393000000002</v>
      </c>
    </row>
    <row r="8348" spans="12:13" x14ac:dyDescent="0.35">
      <c r="L8348" s="27" t="s">
        <v>479</v>
      </c>
      <c r="M8348" s="2">
        <v>2005.3553999999999</v>
      </c>
    </row>
    <row r="8349" spans="12:13" x14ac:dyDescent="0.35">
      <c r="L8349" s="27" t="s">
        <v>8182</v>
      </c>
      <c r="M8349" s="2">
        <v>2001.3975</v>
      </c>
    </row>
    <row r="8350" spans="12:13" x14ac:dyDescent="0.35">
      <c r="L8350" s="27" t="s">
        <v>3921</v>
      </c>
      <c r="M8350" s="2">
        <v>1998.4476999999999</v>
      </c>
    </row>
    <row r="8351" spans="12:13" x14ac:dyDescent="0.35">
      <c r="L8351" s="27" t="s">
        <v>1323</v>
      </c>
      <c r="M8351" s="2">
        <v>1997.8169999999998</v>
      </c>
    </row>
    <row r="8352" spans="12:13" x14ac:dyDescent="0.35">
      <c r="L8352" s="27" t="s">
        <v>8314</v>
      </c>
      <c r="M8352" s="2">
        <v>1997.3518999999999</v>
      </c>
    </row>
    <row r="8353" spans="12:13" x14ac:dyDescent="0.35">
      <c r="L8353" s="27" t="s">
        <v>2172</v>
      </c>
      <c r="M8353" s="2">
        <v>1995.9263999999998</v>
      </c>
    </row>
    <row r="8354" spans="12:13" x14ac:dyDescent="0.35">
      <c r="L8354" s="27" t="s">
        <v>16696</v>
      </c>
      <c r="M8354" s="2">
        <v>1993.4124000000002</v>
      </c>
    </row>
    <row r="8355" spans="12:13" x14ac:dyDescent="0.35">
      <c r="L8355" s="27" t="s">
        <v>16179</v>
      </c>
      <c r="M8355" s="2">
        <v>1993.2236</v>
      </c>
    </row>
    <row r="8356" spans="12:13" x14ac:dyDescent="0.35">
      <c r="L8356" s="27" t="s">
        <v>5988</v>
      </c>
      <c r="M8356" s="2">
        <v>1992.0347000000002</v>
      </c>
    </row>
    <row r="8357" spans="12:13" x14ac:dyDescent="0.35">
      <c r="L8357" s="27" t="s">
        <v>11826</v>
      </c>
      <c r="M8357" s="2">
        <v>1991.1798000000001</v>
      </c>
    </row>
    <row r="8358" spans="12:13" x14ac:dyDescent="0.35">
      <c r="L8358" s="27" t="s">
        <v>13254</v>
      </c>
      <c r="M8358" s="2">
        <v>1988.816</v>
      </c>
    </row>
    <row r="8359" spans="12:13" x14ac:dyDescent="0.35">
      <c r="L8359" s="27" t="s">
        <v>4043</v>
      </c>
      <c r="M8359" s="2">
        <v>1988.4391000000001</v>
      </c>
    </row>
    <row r="8360" spans="12:13" x14ac:dyDescent="0.35">
      <c r="L8360" s="27" t="s">
        <v>18598</v>
      </c>
      <c r="M8360" s="2">
        <v>1986.9509</v>
      </c>
    </row>
    <row r="8361" spans="12:13" x14ac:dyDescent="0.35">
      <c r="L8361" s="27" t="s">
        <v>16868</v>
      </c>
      <c r="M8361" s="2">
        <v>1986.8934999999999</v>
      </c>
    </row>
    <row r="8362" spans="12:13" x14ac:dyDescent="0.35">
      <c r="L8362" s="27" t="s">
        <v>7773</v>
      </c>
      <c r="M8362" s="2">
        <v>1985.7477000000001</v>
      </c>
    </row>
    <row r="8363" spans="12:13" x14ac:dyDescent="0.35">
      <c r="L8363" s="27" t="s">
        <v>17240</v>
      </c>
      <c r="M8363" s="2">
        <v>1985.3364999999999</v>
      </c>
    </row>
    <row r="8364" spans="12:13" x14ac:dyDescent="0.35">
      <c r="L8364" s="27" t="s">
        <v>12394</v>
      </c>
      <c r="M8364" s="2">
        <v>1983.2194999999999</v>
      </c>
    </row>
    <row r="8365" spans="12:13" x14ac:dyDescent="0.35">
      <c r="L8365" s="27" t="s">
        <v>1505</v>
      </c>
      <c r="M8365" s="2">
        <v>1983.2194999999999</v>
      </c>
    </row>
    <row r="8366" spans="12:13" x14ac:dyDescent="0.35">
      <c r="L8366" s="27" t="s">
        <v>14871</v>
      </c>
      <c r="M8366" s="2">
        <v>1982.5656000000001</v>
      </c>
    </row>
    <row r="8367" spans="12:13" x14ac:dyDescent="0.35">
      <c r="L8367" s="27" t="s">
        <v>13784</v>
      </c>
      <c r="M8367" s="2">
        <v>1980.1070999999999</v>
      </c>
    </row>
    <row r="8368" spans="12:13" x14ac:dyDescent="0.35">
      <c r="L8368" s="27" t="s">
        <v>13836</v>
      </c>
      <c r="M8368" s="2">
        <v>1980.1</v>
      </c>
    </row>
    <row r="8369" spans="12:13" x14ac:dyDescent="0.35">
      <c r="L8369" s="27" t="s">
        <v>7067</v>
      </c>
      <c r="M8369" s="2">
        <v>1979.9226999999998</v>
      </c>
    </row>
    <row r="8370" spans="12:13" x14ac:dyDescent="0.35">
      <c r="L8370" s="27" t="s">
        <v>10319</v>
      </c>
      <c r="M8370" s="2">
        <v>1979.2848000000001</v>
      </c>
    </row>
    <row r="8371" spans="12:13" x14ac:dyDescent="0.35">
      <c r="L8371" s="27" t="s">
        <v>6511</v>
      </c>
      <c r="M8371" s="2">
        <v>1975.9838</v>
      </c>
    </row>
    <row r="8372" spans="12:13" x14ac:dyDescent="0.35">
      <c r="L8372" s="27" t="s">
        <v>7449</v>
      </c>
      <c r="M8372" s="2">
        <v>1975.3598999999999</v>
      </c>
    </row>
    <row r="8373" spans="12:13" x14ac:dyDescent="0.35">
      <c r="L8373" s="27" t="s">
        <v>898</v>
      </c>
      <c r="M8373" s="2">
        <v>1974.2792000000002</v>
      </c>
    </row>
    <row r="8374" spans="12:13" x14ac:dyDescent="0.35">
      <c r="L8374" s="27" t="s">
        <v>4005</v>
      </c>
      <c r="M8374" s="2">
        <v>1973.9414999999999</v>
      </c>
    </row>
    <row r="8375" spans="12:13" x14ac:dyDescent="0.35">
      <c r="L8375" s="27" t="s">
        <v>15404</v>
      </c>
      <c r="M8375" s="2">
        <v>1972.1554000000001</v>
      </c>
    </row>
    <row r="8376" spans="12:13" x14ac:dyDescent="0.35">
      <c r="L8376" s="27" t="s">
        <v>7368</v>
      </c>
      <c r="M8376" s="2">
        <v>1969.4456000000002</v>
      </c>
    </row>
    <row r="8377" spans="12:13" x14ac:dyDescent="0.35">
      <c r="L8377" s="27" t="s">
        <v>18028</v>
      </c>
      <c r="M8377" s="2">
        <v>1966.3363999999999</v>
      </c>
    </row>
    <row r="8378" spans="12:13" x14ac:dyDescent="0.35">
      <c r="L8378" s="27" t="s">
        <v>1949</v>
      </c>
      <c r="M8378" s="2">
        <v>1966.3363999999999</v>
      </c>
    </row>
    <row r="8379" spans="12:13" x14ac:dyDescent="0.35">
      <c r="L8379" s="27" t="s">
        <v>1009</v>
      </c>
      <c r="M8379" s="2">
        <v>1966.3181999999999</v>
      </c>
    </row>
    <row r="8380" spans="12:13" x14ac:dyDescent="0.35">
      <c r="L8380" s="27" t="s">
        <v>9296</v>
      </c>
      <c r="M8380" s="2">
        <v>1966.0627999999999</v>
      </c>
    </row>
    <row r="8381" spans="12:13" x14ac:dyDescent="0.35">
      <c r="L8381" s="27" t="s">
        <v>13978</v>
      </c>
      <c r="M8381" s="2">
        <v>1965.0971000000002</v>
      </c>
    </row>
    <row r="8382" spans="12:13" x14ac:dyDescent="0.35">
      <c r="L8382" s="27" t="s">
        <v>6234</v>
      </c>
      <c r="M8382" s="2">
        <v>1963.6544999999999</v>
      </c>
    </row>
    <row r="8383" spans="12:13" x14ac:dyDescent="0.35">
      <c r="L8383" s="27" t="s">
        <v>18226</v>
      </c>
      <c r="M8383" s="2">
        <v>1963.404</v>
      </c>
    </row>
    <row r="8384" spans="12:13" x14ac:dyDescent="0.35">
      <c r="L8384" s="27" t="s">
        <v>17760</v>
      </c>
      <c r="M8384" s="2">
        <v>1963.404</v>
      </c>
    </row>
    <row r="8385" spans="12:13" x14ac:dyDescent="0.35">
      <c r="L8385" s="27" t="s">
        <v>15545</v>
      </c>
      <c r="M8385" s="2">
        <v>1963.404</v>
      </c>
    </row>
    <row r="8386" spans="12:13" x14ac:dyDescent="0.35">
      <c r="L8386" s="27" t="s">
        <v>17070</v>
      </c>
      <c r="M8386" s="2">
        <v>1963.404</v>
      </c>
    </row>
    <row r="8387" spans="12:13" x14ac:dyDescent="0.35">
      <c r="L8387" s="27" t="s">
        <v>15432</v>
      </c>
      <c r="M8387" s="2">
        <v>1963.404</v>
      </c>
    </row>
    <row r="8388" spans="12:13" x14ac:dyDescent="0.35">
      <c r="L8388" s="27" t="s">
        <v>14499</v>
      </c>
      <c r="M8388" s="2">
        <v>1963.404</v>
      </c>
    </row>
    <row r="8389" spans="12:13" x14ac:dyDescent="0.35">
      <c r="L8389" s="27" t="s">
        <v>13739</v>
      </c>
      <c r="M8389" s="2">
        <v>1963.404</v>
      </c>
    </row>
    <row r="8390" spans="12:13" x14ac:dyDescent="0.35">
      <c r="L8390" s="27" t="s">
        <v>10134</v>
      </c>
      <c r="M8390" s="2">
        <v>1963.404</v>
      </c>
    </row>
    <row r="8391" spans="12:13" x14ac:dyDescent="0.35">
      <c r="L8391" s="27" t="s">
        <v>8887</v>
      </c>
      <c r="M8391" s="2">
        <v>1963.404</v>
      </c>
    </row>
    <row r="8392" spans="12:13" x14ac:dyDescent="0.35">
      <c r="L8392" s="27" t="s">
        <v>6287</v>
      </c>
      <c r="M8392" s="2">
        <v>1963.404</v>
      </c>
    </row>
    <row r="8393" spans="12:13" x14ac:dyDescent="0.35">
      <c r="L8393" s="27" t="s">
        <v>4957</v>
      </c>
      <c r="M8393" s="2">
        <v>1963.404</v>
      </c>
    </row>
    <row r="8394" spans="12:13" x14ac:dyDescent="0.35">
      <c r="L8394" s="27" t="s">
        <v>3635</v>
      </c>
      <c r="M8394" s="2">
        <v>1963.2824000000001</v>
      </c>
    </row>
    <row r="8395" spans="12:13" x14ac:dyDescent="0.35">
      <c r="L8395" s="27" t="s">
        <v>16064</v>
      </c>
      <c r="M8395" s="2">
        <v>1961.0812000000001</v>
      </c>
    </row>
    <row r="8396" spans="12:13" x14ac:dyDescent="0.35">
      <c r="L8396" s="27" t="s">
        <v>17905</v>
      </c>
      <c r="M8396" s="2">
        <v>1960.6042000000002</v>
      </c>
    </row>
    <row r="8397" spans="12:13" x14ac:dyDescent="0.35">
      <c r="L8397" s="27" t="s">
        <v>11938</v>
      </c>
      <c r="M8397" s="2">
        <v>1958.4920000000002</v>
      </c>
    </row>
    <row r="8398" spans="12:13" x14ac:dyDescent="0.35">
      <c r="L8398" s="27" t="s">
        <v>8338</v>
      </c>
      <c r="M8398" s="2">
        <v>1957.5901000000001</v>
      </c>
    </row>
    <row r="8399" spans="12:13" x14ac:dyDescent="0.35">
      <c r="L8399" s="27" t="s">
        <v>3246</v>
      </c>
      <c r="M8399" s="2">
        <v>1956.6522</v>
      </c>
    </row>
    <row r="8400" spans="12:13" x14ac:dyDescent="0.35">
      <c r="L8400" s="27" t="s">
        <v>17924</v>
      </c>
      <c r="M8400" s="2">
        <v>1956.2302999999999</v>
      </c>
    </row>
    <row r="8401" spans="12:13" x14ac:dyDescent="0.35">
      <c r="L8401" s="27" t="s">
        <v>18494</v>
      </c>
      <c r="M8401" s="2">
        <v>1956.0360000000001</v>
      </c>
    </row>
    <row r="8402" spans="12:13" x14ac:dyDescent="0.35">
      <c r="L8402" s="27" t="s">
        <v>15219</v>
      </c>
      <c r="M8402" s="2">
        <v>1955.4014</v>
      </c>
    </row>
    <row r="8403" spans="12:13" x14ac:dyDescent="0.35">
      <c r="L8403" s="27" t="s">
        <v>5406</v>
      </c>
      <c r="M8403" s="2">
        <v>1954.3852000000002</v>
      </c>
    </row>
    <row r="8404" spans="12:13" x14ac:dyDescent="0.35">
      <c r="L8404" s="27" t="s">
        <v>8541</v>
      </c>
      <c r="M8404" s="2">
        <v>1953.1379999999999</v>
      </c>
    </row>
    <row r="8405" spans="12:13" x14ac:dyDescent="0.35">
      <c r="L8405" s="27" t="s">
        <v>6529</v>
      </c>
      <c r="M8405" s="2">
        <v>1950.5602999999999</v>
      </c>
    </row>
    <row r="8406" spans="12:13" x14ac:dyDescent="0.35">
      <c r="L8406" s="27" t="s">
        <v>11128</v>
      </c>
      <c r="M8406" s="2">
        <v>1948.6081999999999</v>
      </c>
    </row>
    <row r="8407" spans="12:13" x14ac:dyDescent="0.35">
      <c r="L8407" s="27" t="s">
        <v>899</v>
      </c>
      <c r="M8407" s="2">
        <v>1945.2557999999999</v>
      </c>
    </row>
    <row r="8408" spans="12:13" x14ac:dyDescent="0.35">
      <c r="L8408" s="27" t="s">
        <v>6523</v>
      </c>
      <c r="M8408" s="2">
        <v>1940.3401000000001</v>
      </c>
    </row>
    <row r="8409" spans="12:13" x14ac:dyDescent="0.35">
      <c r="L8409" s="27" t="s">
        <v>2385</v>
      </c>
      <c r="M8409" s="2">
        <v>1940.1173999999999</v>
      </c>
    </row>
    <row r="8410" spans="12:13" x14ac:dyDescent="0.35">
      <c r="L8410" s="27" t="s">
        <v>7335</v>
      </c>
      <c r="M8410" s="2">
        <v>1936.2925999999998</v>
      </c>
    </row>
    <row r="8411" spans="12:13" x14ac:dyDescent="0.35">
      <c r="L8411" s="27" t="s">
        <v>1546</v>
      </c>
      <c r="M8411" s="2">
        <v>1935.9239</v>
      </c>
    </row>
    <row r="8412" spans="12:13" x14ac:dyDescent="0.35">
      <c r="L8412" s="27" t="s">
        <v>17837</v>
      </c>
      <c r="M8412" s="2">
        <v>1931.2437</v>
      </c>
    </row>
    <row r="8413" spans="12:13" x14ac:dyDescent="0.35">
      <c r="L8413" s="27" t="s">
        <v>3172</v>
      </c>
      <c r="M8413" s="2">
        <v>1928.5797</v>
      </c>
    </row>
    <row r="8414" spans="12:13" x14ac:dyDescent="0.35">
      <c r="L8414" s="27" t="s">
        <v>18479</v>
      </c>
      <c r="M8414" s="2">
        <v>1927.4035000000001</v>
      </c>
    </row>
    <row r="8415" spans="12:13" x14ac:dyDescent="0.35">
      <c r="L8415" s="27" t="s">
        <v>4343</v>
      </c>
      <c r="M8415" s="2">
        <v>1927.0442</v>
      </c>
    </row>
    <row r="8416" spans="12:13" x14ac:dyDescent="0.35">
      <c r="L8416" s="27" t="s">
        <v>10471</v>
      </c>
      <c r="M8416" s="2">
        <v>1923.2966000000001</v>
      </c>
    </row>
    <row r="8417" spans="12:13" x14ac:dyDescent="0.35">
      <c r="L8417" s="27" t="s">
        <v>13277</v>
      </c>
      <c r="M8417" s="2">
        <v>1921.9165</v>
      </c>
    </row>
    <row r="8418" spans="12:13" x14ac:dyDescent="0.35">
      <c r="L8418" s="27" t="s">
        <v>1889</v>
      </c>
      <c r="M8418" s="2">
        <v>1921.3018</v>
      </c>
    </row>
    <row r="8419" spans="12:13" x14ac:dyDescent="0.35">
      <c r="L8419" s="27" t="s">
        <v>11194</v>
      </c>
      <c r="M8419" s="2">
        <v>1920.3895</v>
      </c>
    </row>
    <row r="8420" spans="12:13" x14ac:dyDescent="0.35">
      <c r="L8420" s="27" t="s">
        <v>17337</v>
      </c>
      <c r="M8420" s="2">
        <v>1919.8795</v>
      </c>
    </row>
    <row r="8421" spans="12:13" x14ac:dyDescent="0.35">
      <c r="L8421" s="27" t="s">
        <v>1249</v>
      </c>
      <c r="M8421" s="2">
        <v>1919.5504000000001</v>
      </c>
    </row>
    <row r="8422" spans="12:13" x14ac:dyDescent="0.35">
      <c r="L8422" s="27" t="s">
        <v>4088</v>
      </c>
      <c r="M8422" s="2">
        <v>1918.4490000000001</v>
      </c>
    </row>
    <row r="8423" spans="12:13" x14ac:dyDescent="0.35">
      <c r="L8423" s="27" t="s">
        <v>16821</v>
      </c>
      <c r="M8423" s="2">
        <v>1917.8490000000002</v>
      </c>
    </row>
    <row r="8424" spans="12:13" x14ac:dyDescent="0.35">
      <c r="L8424" s="27" t="s">
        <v>14061</v>
      </c>
      <c r="M8424" s="2">
        <v>1916.0235</v>
      </c>
    </row>
    <row r="8425" spans="12:13" x14ac:dyDescent="0.35">
      <c r="L8425" s="27" t="s">
        <v>18081</v>
      </c>
      <c r="M8425" s="2">
        <v>1911.3496000000002</v>
      </c>
    </row>
    <row r="8426" spans="12:13" x14ac:dyDescent="0.35">
      <c r="L8426" s="27" t="s">
        <v>5143</v>
      </c>
      <c r="M8426" s="2">
        <v>1910.0474000000002</v>
      </c>
    </row>
    <row r="8427" spans="12:13" x14ac:dyDescent="0.35">
      <c r="L8427" s="27" t="s">
        <v>7685</v>
      </c>
      <c r="M8427" s="2">
        <v>1909.4237999999998</v>
      </c>
    </row>
    <row r="8428" spans="12:13" x14ac:dyDescent="0.35">
      <c r="L8428" s="27" t="s">
        <v>14992</v>
      </c>
      <c r="M8428" s="2">
        <v>1907.1274000000001</v>
      </c>
    </row>
    <row r="8429" spans="12:13" x14ac:dyDescent="0.35">
      <c r="L8429" s="27" t="s">
        <v>15179</v>
      </c>
      <c r="M8429" s="2">
        <v>1907.1274000000001</v>
      </c>
    </row>
    <row r="8430" spans="12:13" x14ac:dyDescent="0.35">
      <c r="L8430" s="27" t="s">
        <v>2687</v>
      </c>
      <c r="M8430" s="2">
        <v>1907.1274000000001</v>
      </c>
    </row>
    <row r="8431" spans="12:13" x14ac:dyDescent="0.35">
      <c r="L8431" s="27" t="s">
        <v>3177</v>
      </c>
      <c r="M8431" s="2">
        <v>1907.1274000000001</v>
      </c>
    </row>
    <row r="8432" spans="12:13" x14ac:dyDescent="0.35">
      <c r="L8432" s="27" t="s">
        <v>2299</v>
      </c>
      <c r="M8432" s="2">
        <v>1906.2915</v>
      </c>
    </row>
    <row r="8433" spans="12:13" x14ac:dyDescent="0.35">
      <c r="L8433" s="27" t="s">
        <v>2334</v>
      </c>
      <c r="M8433" s="2">
        <v>1906.1133000000002</v>
      </c>
    </row>
    <row r="8434" spans="12:13" x14ac:dyDescent="0.35">
      <c r="L8434" s="27" t="s">
        <v>18469</v>
      </c>
      <c r="M8434" s="2">
        <v>1904.1201999999998</v>
      </c>
    </row>
    <row r="8435" spans="12:13" x14ac:dyDescent="0.35">
      <c r="L8435" s="27" t="s">
        <v>7812</v>
      </c>
      <c r="M8435" s="2">
        <v>1903.2601999999999</v>
      </c>
    </row>
    <row r="8436" spans="12:13" x14ac:dyDescent="0.35">
      <c r="L8436" s="27" t="s">
        <v>7968</v>
      </c>
      <c r="M8436" s="2">
        <v>1902.3711000000001</v>
      </c>
    </row>
    <row r="8437" spans="12:13" x14ac:dyDescent="0.35">
      <c r="L8437" s="27" t="s">
        <v>15593</v>
      </c>
      <c r="M8437" s="2">
        <v>1901.4308000000001</v>
      </c>
    </row>
    <row r="8438" spans="12:13" x14ac:dyDescent="0.35">
      <c r="L8438" s="27" t="s">
        <v>16664</v>
      </c>
      <c r="M8438" s="2">
        <v>1900.4444000000001</v>
      </c>
    </row>
    <row r="8439" spans="12:13" x14ac:dyDescent="0.35">
      <c r="L8439" s="27" t="s">
        <v>11602</v>
      </c>
      <c r="M8439" s="2">
        <v>1899.8624</v>
      </c>
    </row>
    <row r="8440" spans="12:13" x14ac:dyDescent="0.35">
      <c r="L8440" s="27" t="s">
        <v>1384</v>
      </c>
      <c r="M8440" s="2">
        <v>1895.5468000000001</v>
      </c>
    </row>
    <row r="8441" spans="12:13" x14ac:dyDescent="0.35">
      <c r="L8441" s="27" t="s">
        <v>6892</v>
      </c>
      <c r="M8441" s="2">
        <v>1892.6586</v>
      </c>
    </row>
    <row r="8442" spans="12:13" x14ac:dyDescent="0.35">
      <c r="L8442" s="27" t="s">
        <v>1380</v>
      </c>
      <c r="M8442" s="2">
        <v>1891.2903000000001</v>
      </c>
    </row>
    <row r="8443" spans="12:13" x14ac:dyDescent="0.35">
      <c r="L8443" s="27" t="s">
        <v>17481</v>
      </c>
      <c r="M8443" s="2">
        <v>1887.4432000000002</v>
      </c>
    </row>
    <row r="8444" spans="12:13" x14ac:dyDescent="0.35">
      <c r="L8444" s="27" t="s">
        <v>8316</v>
      </c>
      <c r="M8444" s="2">
        <v>1887.4400999999998</v>
      </c>
    </row>
    <row r="8445" spans="12:13" x14ac:dyDescent="0.35">
      <c r="L8445" s="27" t="s">
        <v>16924</v>
      </c>
      <c r="M8445" s="2">
        <v>1886.5763999999999</v>
      </c>
    </row>
    <row r="8446" spans="12:13" x14ac:dyDescent="0.35">
      <c r="L8446" s="27" t="s">
        <v>11659</v>
      </c>
      <c r="M8446" s="2">
        <v>1886.5763999999999</v>
      </c>
    </row>
    <row r="8447" spans="12:13" x14ac:dyDescent="0.35">
      <c r="L8447" s="27" t="s">
        <v>5705</v>
      </c>
      <c r="M8447" s="2">
        <v>1886.5763999999999</v>
      </c>
    </row>
    <row r="8448" spans="12:13" x14ac:dyDescent="0.35">
      <c r="L8448" s="27" t="s">
        <v>4706</v>
      </c>
      <c r="M8448" s="2">
        <v>1886.5763999999999</v>
      </c>
    </row>
    <row r="8449" spans="12:13" x14ac:dyDescent="0.35">
      <c r="L8449" s="27" t="s">
        <v>472</v>
      </c>
      <c r="M8449" s="2">
        <v>1886.5763999999999</v>
      </c>
    </row>
    <row r="8450" spans="12:13" x14ac:dyDescent="0.35">
      <c r="L8450" s="27" t="s">
        <v>4894</v>
      </c>
      <c r="M8450" s="2">
        <v>1885.9804999999999</v>
      </c>
    </row>
    <row r="8451" spans="12:13" x14ac:dyDescent="0.35">
      <c r="L8451" s="27" t="s">
        <v>1398</v>
      </c>
      <c r="M8451" s="2">
        <v>1884.7196999999999</v>
      </c>
    </row>
    <row r="8452" spans="12:13" x14ac:dyDescent="0.35">
      <c r="L8452" s="27" t="s">
        <v>14379</v>
      </c>
      <c r="M8452" s="2">
        <v>1884.1978999999999</v>
      </c>
    </row>
    <row r="8453" spans="12:13" x14ac:dyDescent="0.35">
      <c r="L8453" s="27" t="s">
        <v>13307</v>
      </c>
      <c r="M8453" s="2">
        <v>1883.3357999999998</v>
      </c>
    </row>
    <row r="8454" spans="12:13" x14ac:dyDescent="0.35">
      <c r="L8454" s="27" t="s">
        <v>3609</v>
      </c>
      <c r="M8454" s="2">
        <v>1879.8633</v>
      </c>
    </row>
    <row r="8455" spans="12:13" x14ac:dyDescent="0.35">
      <c r="L8455" s="27" t="s">
        <v>5497</v>
      </c>
      <c r="M8455" s="2">
        <v>1876.8896999999999</v>
      </c>
    </row>
    <row r="8456" spans="12:13" x14ac:dyDescent="0.35">
      <c r="L8456" s="27" t="s">
        <v>10509</v>
      </c>
      <c r="M8456" s="2">
        <v>1876.4686999999999</v>
      </c>
    </row>
    <row r="8457" spans="12:13" x14ac:dyDescent="0.35">
      <c r="L8457" s="27" t="s">
        <v>11327</v>
      </c>
      <c r="M8457" s="2">
        <v>1874.9698000000001</v>
      </c>
    </row>
    <row r="8458" spans="12:13" x14ac:dyDescent="0.35">
      <c r="L8458" s="27" t="s">
        <v>4947</v>
      </c>
      <c r="M8458" s="2">
        <v>1872.6293000000001</v>
      </c>
    </row>
    <row r="8459" spans="12:13" x14ac:dyDescent="0.35">
      <c r="L8459" s="27" t="s">
        <v>10677</v>
      </c>
      <c r="M8459" s="2">
        <v>1871.6305000000002</v>
      </c>
    </row>
    <row r="8460" spans="12:13" x14ac:dyDescent="0.35">
      <c r="L8460" s="27" t="s">
        <v>7564</v>
      </c>
      <c r="M8460" s="2">
        <v>1871.1517000000001</v>
      </c>
    </row>
    <row r="8461" spans="12:13" x14ac:dyDescent="0.35">
      <c r="L8461" s="27" t="s">
        <v>15032</v>
      </c>
      <c r="M8461" s="2">
        <v>1870.5522000000001</v>
      </c>
    </row>
    <row r="8462" spans="12:13" x14ac:dyDescent="0.35">
      <c r="L8462" s="27" t="s">
        <v>8183</v>
      </c>
      <c r="M8462" s="2">
        <v>1869.9753000000001</v>
      </c>
    </row>
    <row r="8463" spans="12:13" x14ac:dyDescent="0.35">
      <c r="L8463" s="27" t="s">
        <v>6902</v>
      </c>
      <c r="M8463" s="2">
        <v>1866.8489000000002</v>
      </c>
    </row>
    <row r="8464" spans="12:13" x14ac:dyDescent="0.35">
      <c r="L8464" s="27" t="s">
        <v>3469</v>
      </c>
      <c r="M8464" s="2">
        <v>1866.6762999999999</v>
      </c>
    </row>
    <row r="8465" spans="12:13" x14ac:dyDescent="0.35">
      <c r="L8465" s="27" t="s">
        <v>16412</v>
      </c>
      <c r="M8465" s="2">
        <v>1863.0907</v>
      </c>
    </row>
    <row r="8466" spans="12:13" x14ac:dyDescent="0.35">
      <c r="L8466" s="27" t="s">
        <v>2250</v>
      </c>
      <c r="M8466" s="2">
        <v>1863.0152000000003</v>
      </c>
    </row>
    <row r="8467" spans="12:13" x14ac:dyDescent="0.35">
      <c r="L8467" s="27" t="s">
        <v>15599</v>
      </c>
      <c r="M8467" s="2">
        <v>1861.3582000000001</v>
      </c>
    </row>
    <row r="8468" spans="12:13" x14ac:dyDescent="0.35">
      <c r="L8468" s="27" t="s">
        <v>5195</v>
      </c>
      <c r="M8468" s="2">
        <v>1860.9187000000004</v>
      </c>
    </row>
    <row r="8469" spans="12:13" x14ac:dyDescent="0.35">
      <c r="L8469" s="27" t="s">
        <v>11119</v>
      </c>
      <c r="M8469" s="2">
        <v>1860.4095</v>
      </c>
    </row>
    <row r="8470" spans="12:13" x14ac:dyDescent="0.35">
      <c r="L8470" s="27" t="s">
        <v>3653</v>
      </c>
      <c r="M8470" s="2">
        <v>1859.7459000000001</v>
      </c>
    </row>
    <row r="8471" spans="12:13" x14ac:dyDescent="0.35">
      <c r="L8471" s="27" t="s">
        <v>4546</v>
      </c>
      <c r="M8471" s="2">
        <v>1857.6760999999999</v>
      </c>
    </row>
    <row r="8472" spans="12:13" x14ac:dyDescent="0.35">
      <c r="L8472" s="27" t="s">
        <v>658</v>
      </c>
      <c r="M8472" s="2">
        <v>1857.2630999999999</v>
      </c>
    </row>
    <row r="8473" spans="12:13" x14ac:dyDescent="0.35">
      <c r="L8473" s="27" t="s">
        <v>9813</v>
      </c>
      <c r="M8473" s="2">
        <v>1855.44</v>
      </c>
    </row>
    <row r="8474" spans="12:13" x14ac:dyDescent="0.35">
      <c r="L8474" s="27" t="s">
        <v>3442</v>
      </c>
      <c r="M8474" s="2">
        <v>1855.44</v>
      </c>
    </row>
    <row r="8475" spans="12:13" x14ac:dyDescent="0.35">
      <c r="L8475" s="27" t="s">
        <v>10711</v>
      </c>
      <c r="M8475" s="2">
        <v>1855.1988999999999</v>
      </c>
    </row>
    <row r="8476" spans="12:13" x14ac:dyDescent="0.35">
      <c r="L8476" s="27" t="s">
        <v>13109</v>
      </c>
      <c r="M8476" s="2">
        <v>1854.6784</v>
      </c>
    </row>
    <row r="8477" spans="12:13" x14ac:dyDescent="0.35">
      <c r="L8477" s="27" t="s">
        <v>2445</v>
      </c>
      <c r="M8477" s="2">
        <v>1853.71</v>
      </c>
    </row>
    <row r="8478" spans="12:13" x14ac:dyDescent="0.35">
      <c r="L8478" s="27" t="s">
        <v>3808</v>
      </c>
      <c r="M8478" s="2">
        <v>1853.3634999999999</v>
      </c>
    </row>
    <row r="8479" spans="12:13" x14ac:dyDescent="0.35">
      <c r="L8479" s="27" t="s">
        <v>6242</v>
      </c>
      <c r="M8479" s="2">
        <v>1851.4539</v>
      </c>
    </row>
    <row r="8480" spans="12:13" x14ac:dyDescent="0.35">
      <c r="L8480" s="27" t="s">
        <v>7505</v>
      </c>
      <c r="M8480" s="2">
        <v>1849.1271999999999</v>
      </c>
    </row>
    <row r="8481" spans="12:13" x14ac:dyDescent="0.35">
      <c r="L8481" s="27" t="s">
        <v>3725</v>
      </c>
      <c r="M8481" s="2">
        <v>1849.1271999999999</v>
      </c>
    </row>
    <row r="8482" spans="12:13" x14ac:dyDescent="0.35">
      <c r="L8482" s="27" t="s">
        <v>2330</v>
      </c>
      <c r="M8482" s="2">
        <v>1848.0716</v>
      </c>
    </row>
    <row r="8483" spans="12:13" x14ac:dyDescent="0.35">
      <c r="L8483" s="27" t="s">
        <v>17566</v>
      </c>
      <c r="M8483" s="2">
        <v>1847.7798</v>
      </c>
    </row>
    <row r="8484" spans="12:13" x14ac:dyDescent="0.35">
      <c r="L8484" s="27" t="s">
        <v>13205</v>
      </c>
      <c r="M8484" s="2">
        <v>1844.2896000000001</v>
      </c>
    </row>
    <row r="8485" spans="12:13" x14ac:dyDescent="0.35">
      <c r="L8485" s="27" t="s">
        <v>6712</v>
      </c>
      <c r="M8485" s="2">
        <v>1840.1985</v>
      </c>
    </row>
    <row r="8486" spans="12:13" x14ac:dyDescent="0.35">
      <c r="L8486" s="27" t="s">
        <v>17862</v>
      </c>
      <c r="M8486" s="2">
        <v>1838.6869999999999</v>
      </c>
    </row>
    <row r="8487" spans="12:13" x14ac:dyDescent="0.35">
      <c r="L8487" s="27" t="s">
        <v>1775</v>
      </c>
      <c r="M8487" s="2">
        <v>1838.5864000000001</v>
      </c>
    </row>
    <row r="8488" spans="12:13" x14ac:dyDescent="0.35">
      <c r="L8488" s="27" t="s">
        <v>13320</v>
      </c>
      <c r="M8488" s="2">
        <v>1836.5993999999998</v>
      </c>
    </row>
    <row r="8489" spans="12:13" x14ac:dyDescent="0.35">
      <c r="L8489" s="27" t="s">
        <v>5464</v>
      </c>
      <c r="M8489" s="2">
        <v>1834.596</v>
      </c>
    </row>
    <row r="8490" spans="12:13" x14ac:dyDescent="0.35">
      <c r="L8490" s="27" t="s">
        <v>16590</v>
      </c>
      <c r="M8490" s="2">
        <v>1834.2471000000003</v>
      </c>
    </row>
    <row r="8491" spans="12:13" x14ac:dyDescent="0.35">
      <c r="L8491" s="27" t="s">
        <v>15216</v>
      </c>
      <c r="M8491" s="2">
        <v>1828.3239999999998</v>
      </c>
    </row>
    <row r="8492" spans="12:13" x14ac:dyDescent="0.35">
      <c r="L8492" s="27" t="s">
        <v>13551</v>
      </c>
      <c r="M8492" s="2">
        <v>1826.9787999999999</v>
      </c>
    </row>
    <row r="8493" spans="12:13" x14ac:dyDescent="0.35">
      <c r="L8493" s="27" t="s">
        <v>1045</v>
      </c>
      <c r="M8493" s="2">
        <v>1826.7740999999999</v>
      </c>
    </row>
    <row r="8494" spans="12:13" x14ac:dyDescent="0.35">
      <c r="L8494" s="27" t="s">
        <v>8084</v>
      </c>
      <c r="M8494" s="2">
        <v>1824.9412</v>
      </c>
    </row>
    <row r="8495" spans="12:13" x14ac:dyDescent="0.35">
      <c r="L8495" s="27" t="s">
        <v>9208</v>
      </c>
      <c r="M8495" s="2">
        <v>1824.0704999999998</v>
      </c>
    </row>
    <row r="8496" spans="12:13" x14ac:dyDescent="0.35">
      <c r="L8496" s="27" t="s">
        <v>3422</v>
      </c>
      <c r="M8496" s="2">
        <v>1823.3406</v>
      </c>
    </row>
    <row r="8497" spans="12:13" x14ac:dyDescent="0.35">
      <c r="L8497" s="27" t="s">
        <v>2795</v>
      </c>
      <c r="M8497" s="2">
        <v>1822.885</v>
      </c>
    </row>
    <row r="8498" spans="12:13" x14ac:dyDescent="0.35">
      <c r="L8498" s="27" t="s">
        <v>13365</v>
      </c>
      <c r="M8498" s="2">
        <v>1817.4183999999998</v>
      </c>
    </row>
    <row r="8499" spans="12:13" x14ac:dyDescent="0.35">
      <c r="L8499" s="27" t="s">
        <v>4939</v>
      </c>
      <c r="M8499" s="2">
        <v>1816.1393</v>
      </c>
    </row>
    <row r="8500" spans="12:13" x14ac:dyDescent="0.35">
      <c r="L8500" s="27" t="s">
        <v>16115</v>
      </c>
      <c r="M8500" s="2">
        <v>1813.8497</v>
      </c>
    </row>
    <row r="8501" spans="12:13" x14ac:dyDescent="0.35">
      <c r="L8501" s="27" t="s">
        <v>2717</v>
      </c>
      <c r="M8501" s="2">
        <v>1813.3244999999997</v>
      </c>
    </row>
    <row r="8502" spans="12:13" x14ac:dyDescent="0.35">
      <c r="L8502" s="27" t="s">
        <v>7095</v>
      </c>
      <c r="M8502" s="2">
        <v>1811.6639</v>
      </c>
    </row>
    <row r="8503" spans="12:13" x14ac:dyDescent="0.35">
      <c r="L8503" s="27" t="s">
        <v>438</v>
      </c>
      <c r="M8503" s="2">
        <v>1810.1757</v>
      </c>
    </row>
    <row r="8504" spans="12:13" x14ac:dyDescent="0.35">
      <c r="L8504" s="27" t="s">
        <v>14796</v>
      </c>
      <c r="M8504" s="2">
        <v>1808.8326999999999</v>
      </c>
    </row>
    <row r="8505" spans="12:13" x14ac:dyDescent="0.35">
      <c r="L8505" s="27" t="s">
        <v>9198</v>
      </c>
      <c r="M8505" s="2">
        <v>1808.3579999999999</v>
      </c>
    </row>
    <row r="8506" spans="12:13" x14ac:dyDescent="0.35">
      <c r="L8506" s="27" t="s">
        <v>15727</v>
      </c>
      <c r="M8506" s="2">
        <v>1806.6475999999998</v>
      </c>
    </row>
    <row r="8507" spans="12:13" x14ac:dyDescent="0.35">
      <c r="L8507" s="27" t="s">
        <v>7235</v>
      </c>
      <c r="M8507" s="2">
        <v>1804.2642000000001</v>
      </c>
    </row>
    <row r="8508" spans="12:13" x14ac:dyDescent="0.35">
      <c r="L8508" s="27" t="s">
        <v>18118</v>
      </c>
      <c r="M8508" s="2">
        <v>1800.8277999999998</v>
      </c>
    </row>
    <row r="8509" spans="12:13" x14ac:dyDescent="0.35">
      <c r="L8509" s="27" t="s">
        <v>3989</v>
      </c>
      <c r="M8509" s="2">
        <v>1799.9035000000001</v>
      </c>
    </row>
    <row r="8510" spans="12:13" x14ac:dyDescent="0.35">
      <c r="L8510" s="27" t="s">
        <v>14997</v>
      </c>
      <c r="M8510" s="2">
        <v>1793.9677000000001</v>
      </c>
    </row>
    <row r="8511" spans="12:13" x14ac:dyDescent="0.35">
      <c r="L8511" s="27" t="s">
        <v>9230</v>
      </c>
      <c r="M8511" s="2">
        <v>1791.876</v>
      </c>
    </row>
    <row r="8512" spans="12:13" x14ac:dyDescent="0.35">
      <c r="L8512" s="27" t="s">
        <v>4954</v>
      </c>
      <c r="M8512" s="2">
        <v>1791.0708999999999</v>
      </c>
    </row>
    <row r="8513" spans="12:13" x14ac:dyDescent="0.35">
      <c r="L8513" s="27" t="s">
        <v>820</v>
      </c>
      <c r="M8513" s="2">
        <v>1787.3286000000001</v>
      </c>
    </row>
    <row r="8514" spans="12:13" x14ac:dyDescent="0.35">
      <c r="L8514" s="27" t="s">
        <v>12583</v>
      </c>
      <c r="M8514" s="2">
        <v>1786.7801999999999</v>
      </c>
    </row>
    <row r="8515" spans="12:13" x14ac:dyDescent="0.35">
      <c r="L8515" s="27" t="s">
        <v>10983</v>
      </c>
      <c r="M8515" s="2">
        <v>1786.0579</v>
      </c>
    </row>
    <row r="8516" spans="12:13" x14ac:dyDescent="0.35">
      <c r="L8516" s="27" t="s">
        <v>11464</v>
      </c>
      <c r="M8516" s="2">
        <v>1786.0571</v>
      </c>
    </row>
    <row r="8517" spans="12:13" x14ac:dyDescent="0.35">
      <c r="L8517" s="27" t="s">
        <v>822</v>
      </c>
      <c r="M8517" s="2">
        <v>1783.9467</v>
      </c>
    </row>
    <row r="8518" spans="12:13" x14ac:dyDescent="0.35">
      <c r="L8518" s="27" t="s">
        <v>18089</v>
      </c>
      <c r="M8518" s="2">
        <v>1782.9666999999999</v>
      </c>
    </row>
    <row r="8519" spans="12:13" x14ac:dyDescent="0.35">
      <c r="L8519" s="27" t="s">
        <v>1048</v>
      </c>
      <c r="M8519" s="2">
        <v>1781.4427000000001</v>
      </c>
    </row>
    <row r="8520" spans="12:13" x14ac:dyDescent="0.35">
      <c r="L8520" s="27" t="s">
        <v>14000</v>
      </c>
      <c r="M8520" s="2">
        <v>1780.5163</v>
      </c>
    </row>
    <row r="8521" spans="12:13" x14ac:dyDescent="0.35">
      <c r="L8521" s="27" t="s">
        <v>8926</v>
      </c>
      <c r="M8521" s="2">
        <v>1777.7003999999999</v>
      </c>
    </row>
    <row r="8522" spans="12:13" x14ac:dyDescent="0.35">
      <c r="L8522" s="27" t="s">
        <v>4742</v>
      </c>
      <c r="M8522" s="2">
        <v>1777.7003999999999</v>
      </c>
    </row>
    <row r="8523" spans="12:13" x14ac:dyDescent="0.35">
      <c r="L8523" s="27" t="s">
        <v>13194</v>
      </c>
      <c r="M8523" s="2">
        <v>1777.4021</v>
      </c>
    </row>
    <row r="8524" spans="12:13" x14ac:dyDescent="0.35">
      <c r="L8524" s="27" t="s">
        <v>15962</v>
      </c>
      <c r="M8524" s="2">
        <v>1776.8042</v>
      </c>
    </row>
    <row r="8525" spans="12:13" x14ac:dyDescent="0.35">
      <c r="L8525" s="27" t="s">
        <v>4732</v>
      </c>
      <c r="M8525" s="2">
        <v>1776.8042</v>
      </c>
    </row>
    <row r="8526" spans="12:13" x14ac:dyDescent="0.35">
      <c r="L8526" s="27" t="s">
        <v>2128</v>
      </c>
      <c r="M8526" s="2">
        <v>1776.7925</v>
      </c>
    </row>
    <row r="8527" spans="12:13" x14ac:dyDescent="0.35">
      <c r="L8527" s="27" t="s">
        <v>5559</v>
      </c>
      <c r="M8527" s="2">
        <v>1776.6585</v>
      </c>
    </row>
    <row r="8528" spans="12:13" x14ac:dyDescent="0.35">
      <c r="L8528" s="27" t="s">
        <v>957</v>
      </c>
      <c r="M8528" s="2">
        <v>1776.2224999999999</v>
      </c>
    </row>
    <row r="8529" spans="12:13" x14ac:dyDescent="0.35">
      <c r="L8529" s="27" t="s">
        <v>10495</v>
      </c>
      <c r="M8529" s="2">
        <v>1770.6091999999999</v>
      </c>
    </row>
    <row r="8530" spans="12:13" x14ac:dyDescent="0.35">
      <c r="L8530" s="27" t="s">
        <v>4499</v>
      </c>
      <c r="M8530" s="2">
        <v>1769.4782</v>
      </c>
    </row>
    <row r="8531" spans="12:13" x14ac:dyDescent="0.35">
      <c r="L8531" s="27" t="s">
        <v>17397</v>
      </c>
      <c r="M8531" s="2">
        <v>1767.1224000000002</v>
      </c>
    </row>
    <row r="8532" spans="12:13" x14ac:dyDescent="0.35">
      <c r="L8532" s="27" t="s">
        <v>18573</v>
      </c>
      <c r="M8532" s="2">
        <v>1767.0636</v>
      </c>
    </row>
    <row r="8533" spans="12:13" x14ac:dyDescent="0.35">
      <c r="L8533" s="27" t="s">
        <v>17108</v>
      </c>
      <c r="M8533" s="2">
        <v>1767.0636</v>
      </c>
    </row>
    <row r="8534" spans="12:13" x14ac:dyDescent="0.35">
      <c r="L8534" s="27" t="s">
        <v>13024</v>
      </c>
      <c r="M8534" s="2">
        <v>1767.0636</v>
      </c>
    </row>
    <row r="8535" spans="12:13" x14ac:dyDescent="0.35">
      <c r="L8535" s="27" t="s">
        <v>12290</v>
      </c>
      <c r="M8535" s="2">
        <v>1767.0636</v>
      </c>
    </row>
    <row r="8536" spans="12:13" x14ac:dyDescent="0.35">
      <c r="L8536" s="27" t="s">
        <v>9356</v>
      </c>
      <c r="M8536" s="2">
        <v>1767.0636</v>
      </c>
    </row>
    <row r="8537" spans="12:13" x14ac:dyDescent="0.35">
      <c r="L8537" s="27" t="s">
        <v>4654</v>
      </c>
      <c r="M8537" s="2">
        <v>1767.0636</v>
      </c>
    </row>
    <row r="8538" spans="12:13" x14ac:dyDescent="0.35">
      <c r="L8538" s="27" t="s">
        <v>4741</v>
      </c>
      <c r="M8538" s="2">
        <v>1767.0636</v>
      </c>
    </row>
    <row r="8539" spans="12:13" x14ac:dyDescent="0.35">
      <c r="L8539" s="27" t="s">
        <v>4598</v>
      </c>
      <c r="M8539" s="2">
        <v>1767.0636</v>
      </c>
    </row>
    <row r="8540" spans="12:13" x14ac:dyDescent="0.35">
      <c r="L8540" s="27" t="s">
        <v>3910</v>
      </c>
      <c r="M8540" s="2">
        <v>1767.0636</v>
      </c>
    </row>
    <row r="8541" spans="12:13" x14ac:dyDescent="0.35">
      <c r="L8541" s="27" t="s">
        <v>16267</v>
      </c>
      <c r="M8541" s="2">
        <v>1762.8102999999999</v>
      </c>
    </row>
    <row r="8542" spans="12:13" x14ac:dyDescent="0.35">
      <c r="L8542" s="27" t="s">
        <v>4213</v>
      </c>
      <c r="M8542" s="2">
        <v>1762.3829000000001</v>
      </c>
    </row>
    <row r="8543" spans="12:13" x14ac:dyDescent="0.35">
      <c r="L8543" s="27" t="s">
        <v>7644</v>
      </c>
      <c r="M8543" s="2">
        <v>1760.3232</v>
      </c>
    </row>
    <row r="8544" spans="12:13" x14ac:dyDescent="0.35">
      <c r="L8544" s="27" t="s">
        <v>2890</v>
      </c>
      <c r="M8544" s="2">
        <v>1759.6443999999999</v>
      </c>
    </row>
    <row r="8545" spans="12:13" x14ac:dyDescent="0.35">
      <c r="L8545" s="27" t="s">
        <v>12154</v>
      </c>
      <c r="M8545" s="2">
        <v>1757.0762999999999</v>
      </c>
    </row>
    <row r="8546" spans="12:13" x14ac:dyDescent="0.35">
      <c r="L8546" s="27" t="s">
        <v>7410</v>
      </c>
      <c r="M8546" s="2">
        <v>1753.6222000000002</v>
      </c>
    </row>
    <row r="8547" spans="12:13" x14ac:dyDescent="0.35">
      <c r="L8547" s="27" t="s">
        <v>13777</v>
      </c>
      <c r="M8547" s="2">
        <v>1752.0237999999999</v>
      </c>
    </row>
    <row r="8548" spans="12:13" x14ac:dyDescent="0.35">
      <c r="L8548" s="27" t="s">
        <v>9385</v>
      </c>
      <c r="M8548" s="2">
        <v>1750.4344000000001</v>
      </c>
    </row>
    <row r="8549" spans="12:13" x14ac:dyDescent="0.35">
      <c r="L8549" s="27" t="s">
        <v>8738</v>
      </c>
      <c r="M8549" s="2">
        <v>1749.6377000000002</v>
      </c>
    </row>
    <row r="8550" spans="12:13" x14ac:dyDescent="0.35">
      <c r="L8550" s="27" t="s">
        <v>5513</v>
      </c>
      <c r="M8550" s="2">
        <v>1746.7457000000002</v>
      </c>
    </row>
    <row r="8551" spans="12:13" x14ac:dyDescent="0.35">
      <c r="L8551" s="27" t="s">
        <v>6700</v>
      </c>
      <c r="M8551" s="2">
        <v>1745.7628000000002</v>
      </c>
    </row>
    <row r="8552" spans="12:13" x14ac:dyDescent="0.35">
      <c r="L8552" s="27" t="s">
        <v>1883</v>
      </c>
      <c r="M8552" s="2">
        <v>1745.5875999999998</v>
      </c>
    </row>
    <row r="8553" spans="12:13" x14ac:dyDescent="0.35">
      <c r="L8553" s="27" t="s">
        <v>410</v>
      </c>
      <c r="M8553" s="2">
        <v>1745.2755999999999</v>
      </c>
    </row>
    <row r="8554" spans="12:13" x14ac:dyDescent="0.35">
      <c r="L8554" s="27" t="s">
        <v>4008</v>
      </c>
      <c r="M8554" s="2">
        <v>1743.8155000000002</v>
      </c>
    </row>
    <row r="8555" spans="12:13" x14ac:dyDescent="0.35">
      <c r="L8555" s="27" t="s">
        <v>16872</v>
      </c>
      <c r="M8555" s="2">
        <v>1741.4000999999998</v>
      </c>
    </row>
    <row r="8556" spans="12:13" x14ac:dyDescent="0.35">
      <c r="L8556" s="27" t="s">
        <v>4077</v>
      </c>
      <c r="M8556" s="2">
        <v>1741.1399999999999</v>
      </c>
    </row>
    <row r="8557" spans="12:13" x14ac:dyDescent="0.35">
      <c r="L8557" s="27" t="s">
        <v>5268</v>
      </c>
      <c r="M8557" s="2">
        <v>1739.5343</v>
      </c>
    </row>
    <row r="8558" spans="12:13" x14ac:dyDescent="0.35">
      <c r="L8558" s="27" t="s">
        <v>12595</v>
      </c>
      <c r="M8558" s="2">
        <v>1739.1592999999998</v>
      </c>
    </row>
    <row r="8559" spans="12:13" x14ac:dyDescent="0.35">
      <c r="L8559" s="27" t="s">
        <v>15472</v>
      </c>
      <c r="M8559" s="2">
        <v>1733.8761</v>
      </c>
    </row>
    <row r="8560" spans="12:13" x14ac:dyDescent="0.35">
      <c r="L8560" s="27" t="s">
        <v>16741</v>
      </c>
      <c r="M8560" s="2">
        <v>1731.9088999999999</v>
      </c>
    </row>
    <row r="8561" spans="12:13" x14ac:dyDescent="0.35">
      <c r="L8561" s="27" t="s">
        <v>7080</v>
      </c>
      <c r="M8561" s="2">
        <v>1730.7953</v>
      </c>
    </row>
    <row r="8562" spans="12:13" x14ac:dyDescent="0.35">
      <c r="L8562" s="27" t="s">
        <v>11325</v>
      </c>
      <c r="M8562" s="2">
        <v>1729.4810000000002</v>
      </c>
    </row>
    <row r="8563" spans="12:13" x14ac:dyDescent="0.35">
      <c r="L8563" s="27" t="s">
        <v>9210</v>
      </c>
      <c r="M8563" s="2">
        <v>1729.1990000000001</v>
      </c>
    </row>
    <row r="8564" spans="12:13" x14ac:dyDescent="0.35">
      <c r="L8564" s="27" t="s">
        <v>17903</v>
      </c>
      <c r="M8564" s="2">
        <v>1728.5143</v>
      </c>
    </row>
    <row r="8565" spans="12:13" x14ac:dyDescent="0.35">
      <c r="L8565" s="27" t="s">
        <v>8420</v>
      </c>
      <c r="M8565" s="2">
        <v>1725.8010999999999</v>
      </c>
    </row>
    <row r="8566" spans="12:13" x14ac:dyDescent="0.35">
      <c r="L8566" s="27" t="s">
        <v>8272</v>
      </c>
      <c r="M8566" s="2">
        <v>1725.4119000000001</v>
      </c>
    </row>
    <row r="8567" spans="12:13" x14ac:dyDescent="0.35">
      <c r="L8567" s="27" t="s">
        <v>16447</v>
      </c>
      <c r="M8567" s="2">
        <v>1724.8251</v>
      </c>
    </row>
    <row r="8568" spans="12:13" x14ac:dyDescent="0.35">
      <c r="L8568" s="27" t="s">
        <v>14382</v>
      </c>
      <c r="M8568" s="2">
        <v>1723.2610999999999</v>
      </c>
    </row>
    <row r="8569" spans="12:13" x14ac:dyDescent="0.35">
      <c r="L8569" s="27" t="s">
        <v>9062</v>
      </c>
      <c r="M8569" s="2">
        <v>1723.1995999999999</v>
      </c>
    </row>
    <row r="8570" spans="12:13" x14ac:dyDescent="0.35">
      <c r="L8570" s="27" t="s">
        <v>15275</v>
      </c>
      <c r="M8570" s="2">
        <v>1722.4764</v>
      </c>
    </row>
    <row r="8571" spans="12:13" x14ac:dyDescent="0.35">
      <c r="L8571" s="27" t="s">
        <v>10352</v>
      </c>
      <c r="M8571" s="2">
        <v>1721.7574</v>
      </c>
    </row>
    <row r="8572" spans="12:13" x14ac:dyDescent="0.35">
      <c r="L8572" s="27" t="s">
        <v>5663</v>
      </c>
      <c r="M8572" s="2">
        <v>1721.7574</v>
      </c>
    </row>
    <row r="8573" spans="12:13" x14ac:dyDescent="0.35">
      <c r="L8573" s="27" t="s">
        <v>7680</v>
      </c>
      <c r="M8573" s="2">
        <v>1721.3014000000001</v>
      </c>
    </row>
    <row r="8574" spans="12:13" x14ac:dyDescent="0.35">
      <c r="L8574" s="27" t="s">
        <v>4869</v>
      </c>
      <c r="M8574" s="2">
        <v>1719.4521</v>
      </c>
    </row>
    <row r="8575" spans="12:13" x14ac:dyDescent="0.35">
      <c r="L8575" s="27" t="s">
        <v>14411</v>
      </c>
      <c r="M8575" s="2">
        <v>1718.9857</v>
      </c>
    </row>
    <row r="8576" spans="12:13" x14ac:dyDescent="0.35">
      <c r="L8576" s="27" t="s">
        <v>15436</v>
      </c>
      <c r="M8576" s="2">
        <v>1717.8721</v>
      </c>
    </row>
    <row r="8577" spans="12:13" x14ac:dyDescent="0.35">
      <c r="L8577" s="27" t="s">
        <v>15183</v>
      </c>
      <c r="M8577" s="2">
        <v>1717.8721</v>
      </c>
    </row>
    <row r="8578" spans="12:13" x14ac:dyDescent="0.35">
      <c r="L8578" s="27" t="s">
        <v>2272</v>
      </c>
      <c r="M8578" s="2">
        <v>1717.2556</v>
      </c>
    </row>
    <row r="8579" spans="12:13" x14ac:dyDescent="0.35">
      <c r="L8579" s="27" t="s">
        <v>5308</v>
      </c>
      <c r="M8579" s="2">
        <v>1717.1043999999999</v>
      </c>
    </row>
    <row r="8580" spans="12:13" x14ac:dyDescent="0.35">
      <c r="L8580" s="27" t="s">
        <v>9692</v>
      </c>
      <c r="M8580" s="2">
        <v>1711.5558000000001</v>
      </c>
    </row>
    <row r="8581" spans="12:13" x14ac:dyDescent="0.35">
      <c r="L8581" s="27" t="s">
        <v>6085</v>
      </c>
      <c r="M8581" s="2">
        <v>1708.6146000000001</v>
      </c>
    </row>
    <row r="8582" spans="12:13" x14ac:dyDescent="0.35">
      <c r="L8582" s="27" t="s">
        <v>9523</v>
      </c>
      <c r="M8582" s="2">
        <v>1706.3252000000002</v>
      </c>
    </row>
    <row r="8583" spans="12:13" x14ac:dyDescent="0.35">
      <c r="L8583" s="27" t="s">
        <v>12305</v>
      </c>
      <c r="M8583" s="2">
        <v>1706.1690999999996</v>
      </c>
    </row>
    <row r="8584" spans="12:13" x14ac:dyDescent="0.35">
      <c r="L8584" s="27" t="s">
        <v>5843</v>
      </c>
      <c r="M8584" s="2">
        <v>1706.0514000000001</v>
      </c>
    </row>
    <row r="8585" spans="12:13" x14ac:dyDescent="0.35">
      <c r="L8585" s="27" t="s">
        <v>3030</v>
      </c>
      <c r="M8585" s="2">
        <v>1705.8257999999998</v>
      </c>
    </row>
    <row r="8586" spans="12:13" x14ac:dyDescent="0.35">
      <c r="L8586" s="27" t="s">
        <v>14359</v>
      </c>
      <c r="M8586" s="2">
        <v>1702.9383</v>
      </c>
    </row>
    <row r="8587" spans="12:13" x14ac:dyDescent="0.35">
      <c r="L8587" s="27" t="s">
        <v>17869</v>
      </c>
      <c r="M8587" s="2">
        <v>1701.4491</v>
      </c>
    </row>
    <row r="8588" spans="12:13" x14ac:dyDescent="0.35">
      <c r="L8588" s="27" t="s">
        <v>8729</v>
      </c>
      <c r="M8588" s="2">
        <v>1698.8957</v>
      </c>
    </row>
    <row r="8589" spans="12:13" x14ac:dyDescent="0.35">
      <c r="L8589" s="27" t="s">
        <v>1416</v>
      </c>
      <c r="M8589" s="2">
        <v>1698.8173000000002</v>
      </c>
    </row>
    <row r="8590" spans="12:13" x14ac:dyDescent="0.35">
      <c r="L8590" s="27" t="s">
        <v>14337</v>
      </c>
      <c r="M8590" s="2">
        <v>1697.8169000000003</v>
      </c>
    </row>
    <row r="8591" spans="12:13" x14ac:dyDescent="0.35">
      <c r="L8591" s="27" t="s">
        <v>14202</v>
      </c>
      <c r="M8591" s="2">
        <v>1697.0734</v>
      </c>
    </row>
    <row r="8592" spans="12:13" x14ac:dyDescent="0.35">
      <c r="L8592" s="27" t="s">
        <v>4839</v>
      </c>
      <c r="M8592" s="2">
        <v>1696.9998000000001</v>
      </c>
    </row>
    <row r="8593" spans="12:13" x14ac:dyDescent="0.35">
      <c r="L8593" s="27" t="s">
        <v>15938</v>
      </c>
      <c r="M8593" s="2">
        <v>1695.7467999999999</v>
      </c>
    </row>
    <row r="8594" spans="12:13" x14ac:dyDescent="0.35">
      <c r="L8594" s="27" t="s">
        <v>9722</v>
      </c>
      <c r="M8594" s="2">
        <v>1695.2438999999999</v>
      </c>
    </row>
    <row r="8595" spans="12:13" x14ac:dyDescent="0.35">
      <c r="L8595" s="27" t="s">
        <v>16011</v>
      </c>
      <c r="M8595" s="2">
        <v>1694.5071</v>
      </c>
    </row>
    <row r="8596" spans="12:13" x14ac:dyDescent="0.35">
      <c r="L8596" s="27" t="s">
        <v>5985</v>
      </c>
      <c r="M8596" s="2">
        <v>1693.6888999999999</v>
      </c>
    </row>
    <row r="8597" spans="12:13" x14ac:dyDescent="0.35">
      <c r="L8597" s="27" t="s">
        <v>11547</v>
      </c>
      <c r="M8597" s="2">
        <v>1693.4898000000001</v>
      </c>
    </row>
    <row r="8598" spans="12:13" x14ac:dyDescent="0.35">
      <c r="L8598" s="27" t="s">
        <v>15182</v>
      </c>
      <c r="M8598" s="2">
        <v>1693.33</v>
      </c>
    </row>
    <row r="8599" spans="12:13" x14ac:dyDescent="0.35">
      <c r="L8599" s="27" t="s">
        <v>16397</v>
      </c>
      <c r="M8599" s="2">
        <v>1693.2089000000001</v>
      </c>
    </row>
    <row r="8600" spans="12:13" x14ac:dyDescent="0.35">
      <c r="L8600" s="27" t="s">
        <v>16292</v>
      </c>
      <c r="M8600" s="2">
        <v>1692.0269000000001</v>
      </c>
    </row>
    <row r="8601" spans="12:13" x14ac:dyDescent="0.35">
      <c r="L8601" s="27" t="s">
        <v>13813</v>
      </c>
      <c r="M8601" s="2">
        <v>1680.2416999999998</v>
      </c>
    </row>
    <row r="8602" spans="12:13" x14ac:dyDescent="0.35">
      <c r="L8602" s="27" t="s">
        <v>1034</v>
      </c>
      <c r="M8602" s="2">
        <v>1680.2416999999998</v>
      </c>
    </row>
    <row r="8603" spans="12:13" x14ac:dyDescent="0.35">
      <c r="L8603" s="27" t="s">
        <v>9847</v>
      </c>
      <c r="M8603" s="2">
        <v>1679.2034000000001</v>
      </c>
    </row>
    <row r="8604" spans="12:13" x14ac:dyDescent="0.35">
      <c r="L8604" s="27" t="s">
        <v>12446</v>
      </c>
      <c r="M8604" s="2">
        <v>1677.93</v>
      </c>
    </row>
    <row r="8605" spans="12:13" x14ac:dyDescent="0.35">
      <c r="L8605" s="27" t="s">
        <v>9318</v>
      </c>
      <c r="M8605" s="2">
        <v>1677.4892</v>
      </c>
    </row>
    <row r="8606" spans="12:13" x14ac:dyDescent="0.35">
      <c r="L8606" s="27" t="s">
        <v>5457</v>
      </c>
      <c r="M8606" s="2">
        <v>1676.2237</v>
      </c>
    </row>
    <row r="8607" spans="12:13" x14ac:dyDescent="0.35">
      <c r="L8607" s="27" t="s">
        <v>15001</v>
      </c>
      <c r="M8607" s="2">
        <v>1675.9575</v>
      </c>
    </row>
    <row r="8608" spans="12:13" x14ac:dyDescent="0.35">
      <c r="L8608" s="27" t="s">
        <v>17508</v>
      </c>
      <c r="M8608" s="2">
        <v>1674.6789000000001</v>
      </c>
    </row>
    <row r="8609" spans="12:13" x14ac:dyDescent="0.35">
      <c r="L8609" s="27" t="s">
        <v>3614</v>
      </c>
      <c r="M8609" s="2">
        <v>1673.8808999999999</v>
      </c>
    </row>
    <row r="8610" spans="12:13" x14ac:dyDescent="0.35">
      <c r="L8610" s="27" t="s">
        <v>13593</v>
      </c>
      <c r="M8610" s="2">
        <v>1672.4751000000001</v>
      </c>
    </row>
    <row r="8611" spans="12:13" x14ac:dyDescent="0.35">
      <c r="L8611" s="27" t="s">
        <v>2815</v>
      </c>
      <c r="M8611" s="2">
        <v>1671.1932000000002</v>
      </c>
    </row>
    <row r="8612" spans="12:13" x14ac:dyDescent="0.35">
      <c r="L8612" s="27" t="s">
        <v>10263</v>
      </c>
      <c r="M8612" s="2">
        <v>1669.5178000000001</v>
      </c>
    </row>
    <row r="8613" spans="12:13" x14ac:dyDescent="0.35">
      <c r="L8613" s="27" t="s">
        <v>2590</v>
      </c>
      <c r="M8613" s="2">
        <v>1669.4674</v>
      </c>
    </row>
    <row r="8614" spans="12:13" x14ac:dyDescent="0.35">
      <c r="L8614" s="27" t="s">
        <v>15621</v>
      </c>
      <c r="M8614" s="2">
        <v>1666.2130999999999</v>
      </c>
    </row>
    <row r="8615" spans="12:13" x14ac:dyDescent="0.35">
      <c r="L8615" s="27" t="s">
        <v>3082</v>
      </c>
      <c r="M8615" s="2">
        <v>1665.1043</v>
      </c>
    </row>
    <row r="8616" spans="12:13" x14ac:dyDescent="0.35">
      <c r="L8616" s="27" t="s">
        <v>10735</v>
      </c>
      <c r="M8616" s="2">
        <v>1665.0151000000001</v>
      </c>
    </row>
    <row r="8617" spans="12:13" x14ac:dyDescent="0.35">
      <c r="L8617" s="27" t="s">
        <v>8919</v>
      </c>
      <c r="M8617" s="2">
        <v>1662.6806999999999</v>
      </c>
    </row>
    <row r="8618" spans="12:13" x14ac:dyDescent="0.35">
      <c r="L8618" s="27" t="s">
        <v>4408</v>
      </c>
      <c r="M8618" s="2">
        <v>1661.9639999999999</v>
      </c>
    </row>
    <row r="8619" spans="12:13" x14ac:dyDescent="0.35">
      <c r="L8619" s="27" t="s">
        <v>13262</v>
      </c>
      <c r="M8619" s="2">
        <v>1660.3790000000001</v>
      </c>
    </row>
    <row r="8620" spans="12:13" x14ac:dyDescent="0.35">
      <c r="L8620" s="27" t="s">
        <v>239</v>
      </c>
      <c r="M8620" s="2">
        <v>1657.0738000000001</v>
      </c>
    </row>
    <row r="8621" spans="12:13" x14ac:dyDescent="0.35">
      <c r="L8621" s="27" t="s">
        <v>3121</v>
      </c>
      <c r="M8621" s="2">
        <v>1656.5639000000001</v>
      </c>
    </row>
    <row r="8622" spans="12:13" x14ac:dyDescent="0.35">
      <c r="L8622" s="27" t="s">
        <v>3992</v>
      </c>
      <c r="M8622" s="2">
        <v>1655.9529</v>
      </c>
    </row>
    <row r="8623" spans="12:13" x14ac:dyDescent="0.35">
      <c r="L8623" s="27" t="s">
        <v>17103</v>
      </c>
      <c r="M8623" s="2">
        <v>1655.0882999999999</v>
      </c>
    </row>
    <row r="8624" spans="12:13" x14ac:dyDescent="0.35">
      <c r="L8624" s="27" t="s">
        <v>1199</v>
      </c>
      <c r="M8624" s="2">
        <v>1653.9969000000003</v>
      </c>
    </row>
    <row r="8625" spans="12:13" x14ac:dyDescent="0.35">
      <c r="L8625" s="27" t="s">
        <v>3562</v>
      </c>
      <c r="M8625" s="2">
        <v>1653.1303</v>
      </c>
    </row>
    <row r="8626" spans="12:13" x14ac:dyDescent="0.35">
      <c r="L8626" s="27" t="s">
        <v>17392</v>
      </c>
      <c r="M8626" s="2">
        <v>1652.0086999999999</v>
      </c>
    </row>
    <row r="8627" spans="12:13" x14ac:dyDescent="0.35">
      <c r="L8627" s="27" t="s">
        <v>9586</v>
      </c>
      <c r="M8627" s="2">
        <v>1651.5445</v>
      </c>
    </row>
    <row r="8628" spans="12:13" x14ac:dyDescent="0.35">
      <c r="L8628" s="27" t="s">
        <v>3130</v>
      </c>
      <c r="M8628" s="2">
        <v>1646.7818</v>
      </c>
    </row>
    <row r="8629" spans="12:13" x14ac:dyDescent="0.35">
      <c r="L8629" s="27" t="s">
        <v>18128</v>
      </c>
      <c r="M8629" s="2">
        <v>1646.7538000000002</v>
      </c>
    </row>
    <row r="8630" spans="12:13" x14ac:dyDescent="0.35">
      <c r="L8630" s="27" t="s">
        <v>9148</v>
      </c>
      <c r="M8630" s="2">
        <v>1644.3969</v>
      </c>
    </row>
    <row r="8631" spans="12:13" x14ac:dyDescent="0.35">
      <c r="L8631" s="27" t="s">
        <v>1388</v>
      </c>
      <c r="M8631" s="2">
        <v>1643.6035999999999</v>
      </c>
    </row>
    <row r="8632" spans="12:13" x14ac:dyDescent="0.35">
      <c r="L8632" s="27" t="s">
        <v>3435</v>
      </c>
      <c r="M8632" s="2">
        <v>1643.1397000000002</v>
      </c>
    </row>
    <row r="8633" spans="12:13" x14ac:dyDescent="0.35">
      <c r="L8633" s="27" t="s">
        <v>12056</v>
      </c>
      <c r="M8633" s="2">
        <v>1641.7643</v>
      </c>
    </row>
    <row r="8634" spans="12:13" x14ac:dyDescent="0.35">
      <c r="L8634" s="27" t="s">
        <v>12319</v>
      </c>
      <c r="M8634" s="2">
        <v>1641.2523000000001</v>
      </c>
    </row>
    <row r="8635" spans="12:13" x14ac:dyDescent="0.35">
      <c r="L8635" s="27" t="s">
        <v>11950</v>
      </c>
      <c r="M8635" s="2">
        <v>1639.6579000000002</v>
      </c>
    </row>
    <row r="8636" spans="12:13" x14ac:dyDescent="0.35">
      <c r="L8636" s="27" t="s">
        <v>13907</v>
      </c>
      <c r="M8636" s="2">
        <v>1635.5923000000003</v>
      </c>
    </row>
    <row r="8637" spans="12:13" x14ac:dyDescent="0.35">
      <c r="L8637" s="27" t="s">
        <v>1410</v>
      </c>
      <c r="M8637" s="2">
        <v>1634.6786999999999</v>
      </c>
    </row>
    <row r="8638" spans="12:13" x14ac:dyDescent="0.35">
      <c r="L8638" s="27" t="s">
        <v>12727</v>
      </c>
      <c r="M8638" s="2">
        <v>1629.6407999999999</v>
      </c>
    </row>
    <row r="8639" spans="12:13" x14ac:dyDescent="0.35">
      <c r="L8639" s="27" t="s">
        <v>10299</v>
      </c>
      <c r="M8639" s="2">
        <v>1629.6407999999999</v>
      </c>
    </row>
    <row r="8640" spans="12:13" x14ac:dyDescent="0.35">
      <c r="L8640" s="27" t="s">
        <v>7838</v>
      </c>
      <c r="M8640" s="2">
        <v>1629.6407999999999</v>
      </c>
    </row>
    <row r="8641" spans="12:13" x14ac:dyDescent="0.35">
      <c r="L8641" s="27" t="s">
        <v>5498</v>
      </c>
      <c r="M8641" s="2">
        <v>1629.6407999999999</v>
      </c>
    </row>
    <row r="8642" spans="12:13" x14ac:dyDescent="0.35">
      <c r="L8642" s="27" t="s">
        <v>3054</v>
      </c>
      <c r="M8642" s="2">
        <v>1629.6407999999999</v>
      </c>
    </row>
    <row r="8643" spans="12:13" x14ac:dyDescent="0.35">
      <c r="L8643" s="27" t="s">
        <v>7529</v>
      </c>
      <c r="M8643" s="2">
        <v>1628.6693999999998</v>
      </c>
    </row>
    <row r="8644" spans="12:13" x14ac:dyDescent="0.35">
      <c r="L8644" s="27" t="s">
        <v>6483</v>
      </c>
      <c r="M8644" s="2">
        <v>1626.3968000000002</v>
      </c>
    </row>
    <row r="8645" spans="12:13" x14ac:dyDescent="0.35">
      <c r="L8645" s="27" t="s">
        <v>2364</v>
      </c>
      <c r="M8645" s="2">
        <v>1623.1063000000001</v>
      </c>
    </row>
    <row r="8646" spans="12:13" x14ac:dyDescent="0.35">
      <c r="L8646" s="27" t="s">
        <v>14690</v>
      </c>
      <c r="M8646" s="2">
        <v>1621.5439000000001</v>
      </c>
    </row>
    <row r="8647" spans="12:13" x14ac:dyDescent="0.35">
      <c r="L8647" s="27" t="s">
        <v>17597</v>
      </c>
      <c r="M8647" s="2">
        <v>1620.9649999999999</v>
      </c>
    </row>
    <row r="8648" spans="12:13" x14ac:dyDescent="0.35">
      <c r="L8648" s="27" t="s">
        <v>7962</v>
      </c>
      <c r="M8648" s="2">
        <v>1620.3313000000001</v>
      </c>
    </row>
    <row r="8649" spans="12:13" x14ac:dyDescent="0.35">
      <c r="L8649" s="27" t="s">
        <v>16233</v>
      </c>
      <c r="M8649" s="2">
        <v>1618.21</v>
      </c>
    </row>
    <row r="8650" spans="12:13" x14ac:dyDescent="0.35">
      <c r="L8650" s="27" t="s">
        <v>11682</v>
      </c>
      <c r="M8650" s="2">
        <v>1617.9149</v>
      </c>
    </row>
    <row r="8651" spans="12:13" x14ac:dyDescent="0.35">
      <c r="L8651" s="27" t="s">
        <v>17439</v>
      </c>
      <c r="M8651" s="2">
        <v>1615.6769999999999</v>
      </c>
    </row>
    <row r="8652" spans="12:13" x14ac:dyDescent="0.35">
      <c r="L8652" s="27" t="s">
        <v>12983</v>
      </c>
      <c r="M8652" s="2">
        <v>1612.3784000000001</v>
      </c>
    </row>
    <row r="8653" spans="12:13" x14ac:dyDescent="0.35">
      <c r="L8653" s="27" t="s">
        <v>10595</v>
      </c>
      <c r="M8653" s="2">
        <v>1611.5636999999997</v>
      </c>
    </row>
    <row r="8654" spans="12:13" x14ac:dyDescent="0.35">
      <c r="L8654" s="27" t="s">
        <v>18405</v>
      </c>
      <c r="M8654" s="2">
        <v>1611.3421000000001</v>
      </c>
    </row>
    <row r="8655" spans="12:13" x14ac:dyDescent="0.35">
      <c r="L8655" s="27" t="s">
        <v>15206</v>
      </c>
      <c r="M8655" s="2">
        <v>1610.91</v>
      </c>
    </row>
    <row r="8656" spans="12:13" x14ac:dyDescent="0.35">
      <c r="L8656" s="27" t="s">
        <v>7191</v>
      </c>
      <c r="M8656" s="2">
        <v>1608.8525</v>
      </c>
    </row>
    <row r="8657" spans="12:13" x14ac:dyDescent="0.35">
      <c r="L8657" s="27" t="s">
        <v>13065</v>
      </c>
      <c r="M8657" s="2">
        <v>1608.0073</v>
      </c>
    </row>
    <row r="8658" spans="12:13" x14ac:dyDescent="0.35">
      <c r="L8658" s="27" t="s">
        <v>11553</v>
      </c>
      <c r="M8658" s="2">
        <v>1606.8695</v>
      </c>
    </row>
    <row r="8659" spans="12:13" x14ac:dyDescent="0.35">
      <c r="L8659" s="27" t="s">
        <v>2807</v>
      </c>
      <c r="M8659" s="2">
        <v>1604.5648999999999</v>
      </c>
    </row>
    <row r="8660" spans="12:13" x14ac:dyDescent="0.35">
      <c r="L8660" s="27" t="s">
        <v>8901</v>
      </c>
      <c r="M8660" s="2">
        <v>1604.3433</v>
      </c>
    </row>
    <row r="8661" spans="12:13" x14ac:dyDescent="0.35">
      <c r="L8661" s="27" t="s">
        <v>11241</v>
      </c>
      <c r="M8661" s="2">
        <v>1604.0523000000001</v>
      </c>
    </row>
    <row r="8662" spans="12:13" x14ac:dyDescent="0.35">
      <c r="L8662" s="27" t="s">
        <v>4555</v>
      </c>
      <c r="M8662" s="2">
        <v>1601.6000999999999</v>
      </c>
    </row>
    <row r="8663" spans="12:13" x14ac:dyDescent="0.35">
      <c r="L8663" s="27" t="s">
        <v>10688</v>
      </c>
      <c r="M8663" s="2">
        <v>1601.3845999999999</v>
      </c>
    </row>
    <row r="8664" spans="12:13" x14ac:dyDescent="0.35">
      <c r="L8664" s="27" t="s">
        <v>8601</v>
      </c>
      <c r="M8664" s="2">
        <v>1597.9807000000001</v>
      </c>
    </row>
    <row r="8665" spans="12:13" x14ac:dyDescent="0.35">
      <c r="L8665" s="27" t="s">
        <v>3785</v>
      </c>
      <c r="M8665" s="2">
        <v>1597.6868999999999</v>
      </c>
    </row>
    <row r="8666" spans="12:13" x14ac:dyDescent="0.35">
      <c r="L8666" s="27" t="s">
        <v>8760</v>
      </c>
      <c r="M8666" s="2">
        <v>1597.6481000000001</v>
      </c>
    </row>
    <row r="8667" spans="12:13" x14ac:dyDescent="0.35">
      <c r="L8667" s="27" t="s">
        <v>16766</v>
      </c>
      <c r="M8667" s="2">
        <v>1596.1677</v>
      </c>
    </row>
    <row r="8668" spans="12:13" x14ac:dyDescent="0.35">
      <c r="L8668" s="27" t="s">
        <v>2849</v>
      </c>
      <c r="M8668" s="2">
        <v>1596.0471000000005</v>
      </c>
    </row>
    <row r="8669" spans="12:13" x14ac:dyDescent="0.35">
      <c r="L8669" s="27" t="s">
        <v>15068</v>
      </c>
      <c r="M8669" s="2">
        <v>1594.5771</v>
      </c>
    </row>
    <row r="8670" spans="12:13" x14ac:dyDescent="0.35">
      <c r="L8670" s="27" t="s">
        <v>14272</v>
      </c>
      <c r="M8670" s="2">
        <v>1593.4198000000001</v>
      </c>
    </row>
    <row r="8671" spans="12:13" x14ac:dyDescent="0.35">
      <c r="L8671" s="27" t="s">
        <v>516</v>
      </c>
      <c r="M8671" s="2">
        <v>1592.6838000000002</v>
      </c>
    </row>
    <row r="8672" spans="12:13" x14ac:dyDescent="0.35">
      <c r="L8672" s="27" t="s">
        <v>260</v>
      </c>
      <c r="M8672" s="2">
        <v>1592.3458000000001</v>
      </c>
    </row>
    <row r="8673" spans="12:13" x14ac:dyDescent="0.35">
      <c r="L8673" s="27" t="s">
        <v>4791</v>
      </c>
      <c r="M8673" s="2">
        <v>1591.6709999999998</v>
      </c>
    </row>
    <row r="8674" spans="12:13" x14ac:dyDescent="0.35">
      <c r="L8674" s="27" t="s">
        <v>12241</v>
      </c>
      <c r="M8674" s="2">
        <v>1590.0400000000002</v>
      </c>
    </row>
    <row r="8675" spans="12:13" x14ac:dyDescent="0.35">
      <c r="L8675" s="27" t="s">
        <v>1107</v>
      </c>
      <c r="M8675" s="2">
        <v>1588.9630000000002</v>
      </c>
    </row>
    <row r="8676" spans="12:13" x14ac:dyDescent="0.35">
      <c r="L8676" s="27" t="s">
        <v>15494</v>
      </c>
      <c r="M8676" s="2">
        <v>1588.6241999999997</v>
      </c>
    </row>
    <row r="8677" spans="12:13" x14ac:dyDescent="0.35">
      <c r="L8677" s="27" t="s">
        <v>10081</v>
      </c>
      <c r="M8677" s="2">
        <v>1588.3049000000001</v>
      </c>
    </row>
    <row r="8678" spans="12:13" x14ac:dyDescent="0.35">
      <c r="L8678" s="27" t="s">
        <v>18486</v>
      </c>
      <c r="M8678" s="2">
        <v>1587.1670000000001</v>
      </c>
    </row>
    <row r="8679" spans="12:13" x14ac:dyDescent="0.35">
      <c r="L8679" s="27" t="s">
        <v>2905</v>
      </c>
      <c r="M8679" s="2">
        <v>1583.7094999999999</v>
      </c>
    </row>
    <row r="8680" spans="12:13" x14ac:dyDescent="0.35">
      <c r="L8680" s="27" t="s">
        <v>2249</v>
      </c>
      <c r="M8680" s="2">
        <v>1581.1743000000001</v>
      </c>
    </row>
    <row r="8681" spans="12:13" x14ac:dyDescent="0.35">
      <c r="L8681" s="27" t="s">
        <v>4015</v>
      </c>
      <c r="M8681" s="2">
        <v>1580.5617999999999</v>
      </c>
    </row>
    <row r="8682" spans="12:13" x14ac:dyDescent="0.35">
      <c r="L8682" s="27" t="s">
        <v>10724</v>
      </c>
      <c r="M8682" s="2">
        <v>1580.5428999999999</v>
      </c>
    </row>
    <row r="8683" spans="12:13" x14ac:dyDescent="0.35">
      <c r="L8683" s="27" t="s">
        <v>4419</v>
      </c>
      <c r="M8683" s="2">
        <v>1579.7820999999999</v>
      </c>
    </row>
    <row r="8684" spans="12:13" x14ac:dyDescent="0.35">
      <c r="L8684" s="27" t="s">
        <v>10499</v>
      </c>
      <c r="M8684" s="2">
        <v>1577.9977000000001</v>
      </c>
    </row>
    <row r="8685" spans="12:13" x14ac:dyDescent="0.35">
      <c r="L8685" s="27" t="s">
        <v>11228</v>
      </c>
      <c r="M8685" s="2">
        <v>1577.8143999999998</v>
      </c>
    </row>
    <row r="8686" spans="12:13" x14ac:dyDescent="0.35">
      <c r="L8686" s="27" t="s">
        <v>18057</v>
      </c>
      <c r="M8686" s="2">
        <v>1576.8668000000002</v>
      </c>
    </row>
    <row r="8687" spans="12:13" x14ac:dyDescent="0.35">
      <c r="L8687" s="27" t="s">
        <v>16303</v>
      </c>
      <c r="M8687" s="2">
        <v>1576.5201999999999</v>
      </c>
    </row>
    <row r="8688" spans="12:13" x14ac:dyDescent="0.35">
      <c r="L8688" s="27" t="s">
        <v>12419</v>
      </c>
      <c r="M8688" s="2">
        <v>1574.8076999999998</v>
      </c>
    </row>
    <row r="8689" spans="12:13" x14ac:dyDescent="0.35">
      <c r="L8689" s="27" t="s">
        <v>4834</v>
      </c>
      <c r="M8689" s="2">
        <v>1574.2828</v>
      </c>
    </row>
    <row r="8690" spans="12:13" x14ac:dyDescent="0.35">
      <c r="L8690" s="27" t="s">
        <v>17627</v>
      </c>
      <c r="M8690" s="2">
        <v>1573.7008000000001</v>
      </c>
    </row>
    <row r="8691" spans="12:13" x14ac:dyDescent="0.35">
      <c r="L8691" s="27" t="s">
        <v>7028</v>
      </c>
      <c r="M8691" s="2">
        <v>1573.6819</v>
      </c>
    </row>
    <row r="8692" spans="12:13" x14ac:dyDescent="0.35">
      <c r="L8692" s="27" t="s">
        <v>16586</v>
      </c>
      <c r="M8692" s="2">
        <v>1573.1378</v>
      </c>
    </row>
    <row r="8693" spans="12:13" x14ac:dyDescent="0.35">
      <c r="L8693" s="27" t="s">
        <v>3310</v>
      </c>
      <c r="M8693" s="2">
        <v>1572.309</v>
      </c>
    </row>
    <row r="8694" spans="12:13" x14ac:dyDescent="0.35">
      <c r="L8694" s="27" t="s">
        <v>5869</v>
      </c>
      <c r="M8694" s="2">
        <v>1572.1862999999998</v>
      </c>
    </row>
    <row r="8695" spans="12:13" x14ac:dyDescent="0.35">
      <c r="L8695" s="27" t="s">
        <v>16324</v>
      </c>
      <c r="M8695" s="2">
        <v>1571.6206</v>
      </c>
    </row>
    <row r="8696" spans="12:13" x14ac:dyDescent="0.35">
      <c r="L8696" s="27" t="s">
        <v>8418</v>
      </c>
      <c r="M8696" s="2">
        <v>1571.5161000000001</v>
      </c>
    </row>
    <row r="8697" spans="12:13" x14ac:dyDescent="0.35">
      <c r="L8697" s="27" t="s">
        <v>4046</v>
      </c>
      <c r="M8697" s="2">
        <v>1571.0300000000002</v>
      </c>
    </row>
    <row r="8698" spans="12:13" x14ac:dyDescent="0.35">
      <c r="L8698" s="27" t="s">
        <v>4522</v>
      </c>
      <c r="M8698" s="2">
        <v>1570.7260000000001</v>
      </c>
    </row>
    <row r="8699" spans="12:13" x14ac:dyDescent="0.35">
      <c r="L8699" s="27" t="s">
        <v>13319</v>
      </c>
      <c r="M8699" s="2">
        <v>1570.7231999999999</v>
      </c>
    </row>
    <row r="8700" spans="12:13" x14ac:dyDescent="0.35">
      <c r="L8700" s="27" t="s">
        <v>12286</v>
      </c>
      <c r="M8700" s="2">
        <v>1570.7231999999999</v>
      </c>
    </row>
    <row r="8701" spans="12:13" x14ac:dyDescent="0.35">
      <c r="L8701" s="27" t="s">
        <v>7583</v>
      </c>
      <c r="M8701" s="2">
        <v>1570.7231999999999</v>
      </c>
    </row>
    <row r="8702" spans="12:13" x14ac:dyDescent="0.35">
      <c r="L8702" s="27" t="s">
        <v>2229</v>
      </c>
      <c r="M8702" s="2">
        <v>1570.7231999999999</v>
      </c>
    </row>
    <row r="8703" spans="12:13" x14ac:dyDescent="0.35">
      <c r="L8703" s="27" t="s">
        <v>1382</v>
      </c>
      <c r="M8703" s="2">
        <v>1570.7231999999999</v>
      </c>
    </row>
    <row r="8704" spans="12:13" x14ac:dyDescent="0.35">
      <c r="L8704" s="27" t="s">
        <v>14501</v>
      </c>
      <c r="M8704" s="2">
        <v>1568.3859</v>
      </c>
    </row>
    <row r="8705" spans="12:13" x14ac:dyDescent="0.35">
      <c r="L8705" s="27" t="s">
        <v>4335</v>
      </c>
      <c r="M8705" s="2">
        <v>1567.3401999999999</v>
      </c>
    </row>
    <row r="8706" spans="12:13" x14ac:dyDescent="0.35">
      <c r="L8706" s="27" t="s">
        <v>17968</v>
      </c>
      <c r="M8706" s="2">
        <v>1566.8572999999999</v>
      </c>
    </row>
    <row r="8707" spans="12:13" x14ac:dyDescent="0.35">
      <c r="L8707" s="27" t="s">
        <v>14629</v>
      </c>
      <c r="M8707" s="2">
        <v>1566.7212999999999</v>
      </c>
    </row>
    <row r="8708" spans="12:13" x14ac:dyDescent="0.35">
      <c r="L8708" s="27" t="s">
        <v>8661</v>
      </c>
      <c r="M8708" s="2">
        <v>1566.0155</v>
      </c>
    </row>
    <row r="8709" spans="12:13" x14ac:dyDescent="0.35">
      <c r="L8709" s="27" t="s">
        <v>15658</v>
      </c>
      <c r="M8709" s="2">
        <v>1564.0333000000001</v>
      </c>
    </row>
    <row r="8710" spans="12:13" x14ac:dyDescent="0.35">
      <c r="L8710" s="27" t="s">
        <v>10368</v>
      </c>
      <c r="M8710" s="2">
        <v>1563.4451000000001</v>
      </c>
    </row>
    <row r="8711" spans="12:13" x14ac:dyDescent="0.35">
      <c r="L8711" s="27" t="s">
        <v>17801</v>
      </c>
      <c r="M8711" s="2">
        <v>1563.0608</v>
      </c>
    </row>
    <row r="8712" spans="12:13" x14ac:dyDescent="0.35">
      <c r="L8712" s="27" t="s">
        <v>3434</v>
      </c>
      <c r="M8712" s="2">
        <v>1562.7206000000001</v>
      </c>
    </row>
    <row r="8713" spans="12:13" x14ac:dyDescent="0.35">
      <c r="L8713" s="27" t="s">
        <v>12170</v>
      </c>
      <c r="M8713" s="2">
        <v>1562.2167999999999</v>
      </c>
    </row>
    <row r="8714" spans="12:13" x14ac:dyDescent="0.35">
      <c r="L8714" s="27" t="s">
        <v>14346</v>
      </c>
      <c r="M8714" s="2">
        <v>1562.1216999999999</v>
      </c>
    </row>
    <row r="8715" spans="12:13" x14ac:dyDescent="0.35">
      <c r="L8715" s="27" t="s">
        <v>14506</v>
      </c>
      <c r="M8715" s="2">
        <v>1562.0506999999998</v>
      </c>
    </row>
    <row r="8716" spans="12:13" x14ac:dyDescent="0.35">
      <c r="L8716" s="27" t="s">
        <v>3916</v>
      </c>
      <c r="M8716" s="2">
        <v>1560.9276000000002</v>
      </c>
    </row>
    <row r="8717" spans="12:13" x14ac:dyDescent="0.35">
      <c r="L8717" s="27" t="s">
        <v>14046</v>
      </c>
      <c r="M8717" s="2">
        <v>1560.7757000000001</v>
      </c>
    </row>
    <row r="8718" spans="12:13" x14ac:dyDescent="0.35">
      <c r="L8718" s="27" t="s">
        <v>6813</v>
      </c>
      <c r="M8718" s="2">
        <v>1559.7526</v>
      </c>
    </row>
    <row r="8719" spans="12:13" x14ac:dyDescent="0.35">
      <c r="L8719" s="27" t="s">
        <v>13449</v>
      </c>
      <c r="M8719" s="2">
        <v>1556.5690000000002</v>
      </c>
    </row>
    <row r="8720" spans="12:13" x14ac:dyDescent="0.35">
      <c r="L8720" s="27" t="s">
        <v>728</v>
      </c>
      <c r="M8720" s="2">
        <v>1556.4354000000001</v>
      </c>
    </row>
    <row r="8721" spans="12:13" x14ac:dyDescent="0.35">
      <c r="L8721" s="27" t="s">
        <v>1669</v>
      </c>
      <c r="M8721" s="2">
        <v>1556.4227000000001</v>
      </c>
    </row>
    <row r="8722" spans="12:13" x14ac:dyDescent="0.35">
      <c r="L8722" s="27" t="s">
        <v>6744</v>
      </c>
      <c r="M8722" s="2">
        <v>1556.3036999999999</v>
      </c>
    </row>
    <row r="8723" spans="12:13" x14ac:dyDescent="0.35">
      <c r="L8723" s="27" t="s">
        <v>10078</v>
      </c>
      <c r="M8723" s="2">
        <v>1555.8842</v>
      </c>
    </row>
    <row r="8724" spans="12:13" x14ac:dyDescent="0.35">
      <c r="L8724" s="27" t="s">
        <v>12554</v>
      </c>
      <c r="M8724" s="2">
        <v>1554.6560999999999</v>
      </c>
    </row>
    <row r="8725" spans="12:13" x14ac:dyDescent="0.35">
      <c r="L8725" s="27" t="s">
        <v>12981</v>
      </c>
      <c r="M8725" s="2">
        <v>1551.5108000000002</v>
      </c>
    </row>
    <row r="8726" spans="12:13" x14ac:dyDescent="0.35">
      <c r="L8726" s="27" t="s">
        <v>1902</v>
      </c>
      <c r="M8726" s="2">
        <v>1551.0079000000003</v>
      </c>
    </row>
    <row r="8727" spans="12:13" x14ac:dyDescent="0.35">
      <c r="L8727" s="27" t="s">
        <v>3968</v>
      </c>
      <c r="M8727" s="2">
        <v>1547.9323000000002</v>
      </c>
    </row>
    <row r="8728" spans="12:13" x14ac:dyDescent="0.35">
      <c r="L8728" s="27" t="s">
        <v>16077</v>
      </c>
      <c r="M8728" s="2">
        <v>1546.1129000000001</v>
      </c>
    </row>
    <row r="8729" spans="12:13" x14ac:dyDescent="0.35">
      <c r="L8729" s="27" t="s">
        <v>15315</v>
      </c>
      <c r="M8729" s="2">
        <v>1546.1129000000001</v>
      </c>
    </row>
    <row r="8730" spans="12:13" x14ac:dyDescent="0.35">
      <c r="L8730" s="27" t="s">
        <v>9604</v>
      </c>
      <c r="M8730" s="2">
        <v>1545.8497</v>
      </c>
    </row>
    <row r="8731" spans="12:13" x14ac:dyDescent="0.35">
      <c r="L8731" s="27" t="s">
        <v>5660</v>
      </c>
      <c r="M8731" s="2">
        <v>1544.8797999999999</v>
      </c>
    </row>
    <row r="8732" spans="12:13" x14ac:dyDescent="0.35">
      <c r="L8732" s="27" t="s">
        <v>4747</v>
      </c>
      <c r="M8732" s="2">
        <v>1541.1724999999999</v>
      </c>
    </row>
    <row r="8733" spans="12:13" x14ac:dyDescent="0.35">
      <c r="L8733" s="27" t="s">
        <v>4437</v>
      </c>
      <c r="M8733" s="2">
        <v>1540.6325999999999</v>
      </c>
    </row>
    <row r="8734" spans="12:13" x14ac:dyDescent="0.35">
      <c r="L8734" s="27" t="s">
        <v>439</v>
      </c>
      <c r="M8734" s="2">
        <v>1539.771</v>
      </c>
    </row>
    <row r="8735" spans="12:13" x14ac:dyDescent="0.35">
      <c r="L8735" s="27" t="s">
        <v>16421</v>
      </c>
      <c r="M8735" s="2">
        <v>1538.3877000000002</v>
      </c>
    </row>
    <row r="8736" spans="12:13" x14ac:dyDescent="0.35">
      <c r="L8736" s="27" t="s">
        <v>3758</v>
      </c>
      <c r="M8736" s="2">
        <v>1538.3505000000002</v>
      </c>
    </row>
    <row r="8737" spans="12:13" x14ac:dyDescent="0.35">
      <c r="L8737" s="27" t="s">
        <v>6047</v>
      </c>
      <c r="M8737" s="2">
        <v>1537.1654999999998</v>
      </c>
    </row>
    <row r="8738" spans="12:13" x14ac:dyDescent="0.35">
      <c r="L8738" s="27" t="s">
        <v>1447</v>
      </c>
      <c r="M8738" s="2">
        <v>1537.0294000000001</v>
      </c>
    </row>
    <row r="8739" spans="12:13" x14ac:dyDescent="0.35">
      <c r="L8739" s="27" t="s">
        <v>12936</v>
      </c>
      <c r="M8739" s="2">
        <v>1536.1685</v>
      </c>
    </row>
    <row r="8740" spans="12:13" x14ac:dyDescent="0.35">
      <c r="L8740" s="27" t="s">
        <v>4748</v>
      </c>
      <c r="M8740" s="2">
        <v>1535.7019</v>
      </c>
    </row>
    <row r="8741" spans="12:13" x14ac:dyDescent="0.35">
      <c r="L8741" s="27" t="s">
        <v>5356</v>
      </c>
      <c r="M8741" s="2">
        <v>1534.8941</v>
      </c>
    </row>
    <row r="8742" spans="12:13" x14ac:dyDescent="0.35">
      <c r="L8742" s="27" t="s">
        <v>8923</v>
      </c>
      <c r="M8742" s="2">
        <v>1532.7073</v>
      </c>
    </row>
    <row r="8743" spans="12:13" x14ac:dyDescent="0.35">
      <c r="L8743" s="27" t="s">
        <v>12278</v>
      </c>
      <c r="M8743" s="2">
        <v>1530.2142000000001</v>
      </c>
    </row>
    <row r="8744" spans="12:13" x14ac:dyDescent="0.35">
      <c r="L8744" s="27" t="s">
        <v>15381</v>
      </c>
      <c r="M8744" s="2">
        <v>1528.5016000000001</v>
      </c>
    </row>
    <row r="8745" spans="12:13" x14ac:dyDescent="0.35">
      <c r="L8745" s="27" t="s">
        <v>11313</v>
      </c>
      <c r="M8745" s="2">
        <v>1527.7087000000001</v>
      </c>
    </row>
    <row r="8746" spans="12:13" x14ac:dyDescent="0.35">
      <c r="L8746" s="27" t="s">
        <v>544</v>
      </c>
      <c r="M8746" s="2">
        <v>1527.4823000000004</v>
      </c>
    </row>
    <row r="8747" spans="12:13" x14ac:dyDescent="0.35">
      <c r="L8747" s="27" t="s">
        <v>16266</v>
      </c>
      <c r="M8747" s="2">
        <v>1526.9981</v>
      </c>
    </row>
    <row r="8748" spans="12:13" x14ac:dyDescent="0.35">
      <c r="L8748" s="27" t="s">
        <v>6378</v>
      </c>
      <c r="M8748" s="2">
        <v>1526.4308999999998</v>
      </c>
    </row>
    <row r="8749" spans="12:13" x14ac:dyDescent="0.35">
      <c r="L8749" s="27" t="s">
        <v>11773</v>
      </c>
      <c r="M8749" s="2">
        <v>1526.4290000000001</v>
      </c>
    </row>
    <row r="8750" spans="12:13" x14ac:dyDescent="0.35">
      <c r="L8750" s="27" t="s">
        <v>2457</v>
      </c>
      <c r="M8750" s="2">
        <v>1525.3620999999998</v>
      </c>
    </row>
    <row r="8751" spans="12:13" x14ac:dyDescent="0.35">
      <c r="L8751" s="27" t="s">
        <v>7569</v>
      </c>
      <c r="M8751" s="2">
        <v>1525.3200000000002</v>
      </c>
    </row>
    <row r="8752" spans="12:13" x14ac:dyDescent="0.35">
      <c r="L8752" s="27" t="s">
        <v>10108</v>
      </c>
      <c r="M8752" s="2">
        <v>1524.711</v>
      </c>
    </row>
    <row r="8753" spans="12:13" x14ac:dyDescent="0.35">
      <c r="L8753" s="27" t="s">
        <v>522</v>
      </c>
      <c r="M8753" s="2">
        <v>1523.7513000000001</v>
      </c>
    </row>
    <row r="8754" spans="12:13" x14ac:dyDescent="0.35">
      <c r="L8754" s="27" t="s">
        <v>10840</v>
      </c>
      <c r="M8754" s="2">
        <v>1522.6589000000001</v>
      </c>
    </row>
    <row r="8755" spans="12:13" x14ac:dyDescent="0.35">
      <c r="L8755" s="27" t="s">
        <v>11817</v>
      </c>
      <c r="M8755" s="2">
        <v>1522.4894000000002</v>
      </c>
    </row>
    <row r="8756" spans="12:13" x14ac:dyDescent="0.35">
      <c r="L8756" s="27" t="s">
        <v>8372</v>
      </c>
      <c r="M8756" s="2">
        <v>1521.8693000000001</v>
      </c>
    </row>
    <row r="8757" spans="12:13" x14ac:dyDescent="0.35">
      <c r="L8757" s="27" t="s">
        <v>17118</v>
      </c>
      <c r="M8757" s="2">
        <v>1517.3862000000001</v>
      </c>
    </row>
    <row r="8758" spans="12:13" x14ac:dyDescent="0.35">
      <c r="L8758" s="27" t="s">
        <v>10594</v>
      </c>
      <c r="M8758" s="2">
        <v>1517.2038</v>
      </c>
    </row>
    <row r="8759" spans="12:13" x14ac:dyDescent="0.35">
      <c r="L8759" s="27" t="s">
        <v>14331</v>
      </c>
      <c r="M8759" s="2">
        <v>1516.83</v>
      </c>
    </row>
    <row r="8760" spans="12:13" x14ac:dyDescent="0.35">
      <c r="L8760" s="27" t="s">
        <v>2525</v>
      </c>
      <c r="M8760" s="2">
        <v>1516.1911</v>
      </c>
    </row>
    <row r="8761" spans="12:13" x14ac:dyDescent="0.35">
      <c r="L8761" s="27" t="s">
        <v>3566</v>
      </c>
      <c r="M8761" s="2">
        <v>1513.7111</v>
      </c>
    </row>
    <row r="8762" spans="12:13" x14ac:dyDescent="0.35">
      <c r="L8762" s="27" t="s">
        <v>1601</v>
      </c>
      <c r="M8762" s="2">
        <v>1512.4870000000001</v>
      </c>
    </row>
    <row r="8763" spans="12:13" x14ac:dyDescent="0.35">
      <c r="L8763" s="27" t="s">
        <v>7405</v>
      </c>
      <c r="M8763" s="2">
        <v>1512.0907000000002</v>
      </c>
    </row>
    <row r="8764" spans="12:13" x14ac:dyDescent="0.35">
      <c r="L8764" s="27" t="s">
        <v>14054</v>
      </c>
      <c r="M8764" s="2">
        <v>1511.9450999999999</v>
      </c>
    </row>
    <row r="8765" spans="12:13" x14ac:dyDescent="0.35">
      <c r="L8765" s="27" t="s">
        <v>10804</v>
      </c>
      <c r="M8765" s="2">
        <v>1510.9167</v>
      </c>
    </row>
    <row r="8766" spans="12:13" x14ac:dyDescent="0.35">
      <c r="L8766" s="27" t="s">
        <v>18407</v>
      </c>
      <c r="M8766" s="2">
        <v>1510.5478000000001</v>
      </c>
    </row>
    <row r="8767" spans="12:13" x14ac:dyDescent="0.35">
      <c r="L8767" s="27" t="s">
        <v>5429</v>
      </c>
      <c r="M8767" s="2">
        <v>1509.6130000000001</v>
      </c>
    </row>
    <row r="8768" spans="12:13" x14ac:dyDescent="0.35">
      <c r="L8768" s="27" t="s">
        <v>5505</v>
      </c>
      <c r="M8768" s="2">
        <v>1508.4836</v>
      </c>
    </row>
    <row r="8769" spans="12:13" x14ac:dyDescent="0.35">
      <c r="L8769" s="27" t="s">
        <v>14349</v>
      </c>
      <c r="M8769" s="2">
        <v>1508.3648999999998</v>
      </c>
    </row>
    <row r="8770" spans="12:13" x14ac:dyDescent="0.35">
      <c r="L8770" s="27" t="s">
        <v>10307</v>
      </c>
      <c r="M8770" s="2">
        <v>1507.9456</v>
      </c>
    </row>
    <row r="8771" spans="12:13" x14ac:dyDescent="0.35">
      <c r="L8771" s="27" t="s">
        <v>8759</v>
      </c>
      <c r="M8771" s="2">
        <v>1506.1101000000001</v>
      </c>
    </row>
    <row r="8772" spans="12:13" x14ac:dyDescent="0.35">
      <c r="L8772" s="27" t="s">
        <v>5302</v>
      </c>
      <c r="M8772" s="2">
        <v>1505.8050000000001</v>
      </c>
    </row>
    <row r="8773" spans="12:13" x14ac:dyDescent="0.35">
      <c r="L8773" s="27" t="s">
        <v>18315</v>
      </c>
      <c r="M8773" s="2">
        <v>1504.9684000000002</v>
      </c>
    </row>
    <row r="8774" spans="12:13" x14ac:dyDescent="0.35">
      <c r="L8774" s="27" t="s">
        <v>9508</v>
      </c>
      <c r="M8774" s="2">
        <v>1502.2740000000001</v>
      </c>
    </row>
    <row r="8775" spans="12:13" x14ac:dyDescent="0.35">
      <c r="L8775" s="27" t="s">
        <v>3302</v>
      </c>
      <c r="M8775" s="2">
        <v>1502.1087</v>
      </c>
    </row>
    <row r="8776" spans="12:13" x14ac:dyDescent="0.35">
      <c r="L8776" s="27" t="s">
        <v>10179</v>
      </c>
      <c r="M8776" s="2">
        <v>1500.2749000000001</v>
      </c>
    </row>
    <row r="8777" spans="12:13" x14ac:dyDescent="0.35">
      <c r="L8777" s="27" t="s">
        <v>14041</v>
      </c>
      <c r="M8777" s="2">
        <v>1499.8044</v>
      </c>
    </row>
    <row r="8778" spans="12:13" x14ac:dyDescent="0.35">
      <c r="L8778" s="27" t="s">
        <v>261</v>
      </c>
      <c r="M8778" s="2">
        <v>1498.5117</v>
      </c>
    </row>
    <row r="8779" spans="12:13" x14ac:dyDescent="0.35">
      <c r="L8779" s="27" t="s">
        <v>17319</v>
      </c>
      <c r="M8779" s="2">
        <v>1495.5252</v>
      </c>
    </row>
    <row r="8780" spans="12:13" x14ac:dyDescent="0.35">
      <c r="L8780" s="27" t="s">
        <v>16288</v>
      </c>
      <c r="M8780" s="2">
        <v>1495.4779000000001</v>
      </c>
    </row>
    <row r="8781" spans="12:13" x14ac:dyDescent="0.35">
      <c r="L8781" s="27" t="s">
        <v>3456</v>
      </c>
      <c r="M8781" s="2">
        <v>1494.3422999999998</v>
      </c>
    </row>
    <row r="8782" spans="12:13" x14ac:dyDescent="0.35">
      <c r="L8782" s="27" t="s">
        <v>884</v>
      </c>
      <c r="M8782" s="2">
        <v>1492.4997000000001</v>
      </c>
    </row>
    <row r="8783" spans="12:13" x14ac:dyDescent="0.35">
      <c r="L8783" s="27" t="s">
        <v>5621</v>
      </c>
      <c r="M8783" s="2">
        <v>1491.8944000000001</v>
      </c>
    </row>
    <row r="8784" spans="12:13" x14ac:dyDescent="0.35">
      <c r="L8784" s="27" t="s">
        <v>13891</v>
      </c>
      <c r="M8784" s="2">
        <v>1487.4859000000001</v>
      </c>
    </row>
    <row r="8785" spans="12:13" x14ac:dyDescent="0.35">
      <c r="L8785" s="27" t="s">
        <v>14475</v>
      </c>
      <c r="M8785" s="2">
        <v>1486.3925000000002</v>
      </c>
    </row>
    <row r="8786" spans="12:13" x14ac:dyDescent="0.35">
      <c r="L8786" s="27" t="s">
        <v>15402</v>
      </c>
      <c r="M8786" s="2">
        <v>1485.9772999999998</v>
      </c>
    </row>
    <row r="8787" spans="12:13" x14ac:dyDescent="0.35">
      <c r="L8787" s="27" t="s">
        <v>10039</v>
      </c>
      <c r="M8787" s="2">
        <v>1485.9044000000001</v>
      </c>
    </row>
    <row r="8788" spans="12:13" x14ac:dyDescent="0.35">
      <c r="L8788" s="27" t="s">
        <v>10694</v>
      </c>
      <c r="M8788" s="2">
        <v>1485.4724000000001</v>
      </c>
    </row>
    <row r="8789" spans="12:13" x14ac:dyDescent="0.35">
      <c r="L8789" s="27" t="s">
        <v>792</v>
      </c>
      <c r="M8789" s="2">
        <v>1485.4339</v>
      </c>
    </row>
    <row r="8790" spans="12:13" x14ac:dyDescent="0.35">
      <c r="L8790" s="27" t="s">
        <v>4036</v>
      </c>
      <c r="M8790" s="2">
        <v>1484.4328</v>
      </c>
    </row>
    <row r="8791" spans="12:13" x14ac:dyDescent="0.35">
      <c r="L8791" s="27" t="s">
        <v>8875</v>
      </c>
      <c r="M8791" s="2">
        <v>1484.0631000000001</v>
      </c>
    </row>
    <row r="8792" spans="12:13" x14ac:dyDescent="0.35">
      <c r="L8792" s="27" t="s">
        <v>5624</v>
      </c>
      <c r="M8792" s="2">
        <v>1482.5769</v>
      </c>
    </row>
    <row r="8793" spans="12:13" x14ac:dyDescent="0.35">
      <c r="L8793" s="27" t="s">
        <v>1574</v>
      </c>
      <c r="M8793" s="2">
        <v>1481.8784000000001</v>
      </c>
    </row>
    <row r="8794" spans="12:13" x14ac:dyDescent="0.35">
      <c r="L8794" s="27" t="s">
        <v>18495</v>
      </c>
      <c r="M8794" s="2">
        <v>1481.4345000000003</v>
      </c>
    </row>
    <row r="8795" spans="12:13" x14ac:dyDescent="0.35">
      <c r="L8795" s="27" t="s">
        <v>18577</v>
      </c>
      <c r="M8795" s="2">
        <v>1481.4169999999999</v>
      </c>
    </row>
    <row r="8796" spans="12:13" x14ac:dyDescent="0.35">
      <c r="L8796" s="27" t="s">
        <v>12532</v>
      </c>
      <c r="M8796" s="2">
        <v>1481.4169999999999</v>
      </c>
    </row>
    <row r="8797" spans="12:13" x14ac:dyDescent="0.35">
      <c r="L8797" s="27" t="s">
        <v>4420</v>
      </c>
      <c r="M8797" s="2">
        <v>1481.4169999999999</v>
      </c>
    </row>
    <row r="8798" spans="12:13" x14ac:dyDescent="0.35">
      <c r="L8798" s="27" t="s">
        <v>1694</v>
      </c>
      <c r="M8798" s="2">
        <v>1481.4169999999999</v>
      </c>
    </row>
    <row r="8799" spans="12:13" x14ac:dyDescent="0.35">
      <c r="L8799" s="27" t="s">
        <v>5938</v>
      </c>
      <c r="M8799" s="2">
        <v>1480.3829000000001</v>
      </c>
    </row>
    <row r="8800" spans="12:13" x14ac:dyDescent="0.35">
      <c r="L8800" s="27" t="s">
        <v>6646</v>
      </c>
      <c r="M8800" s="2">
        <v>1477.9007000000001</v>
      </c>
    </row>
    <row r="8801" spans="12:13" x14ac:dyDescent="0.35">
      <c r="L8801" s="27" t="s">
        <v>16953</v>
      </c>
      <c r="M8801" s="2">
        <v>1477.6402</v>
      </c>
    </row>
    <row r="8802" spans="12:13" x14ac:dyDescent="0.35">
      <c r="L8802" s="27" t="s">
        <v>16857</v>
      </c>
      <c r="M8802" s="2">
        <v>1477.3572000000001</v>
      </c>
    </row>
    <row r="8803" spans="12:13" x14ac:dyDescent="0.35">
      <c r="L8803" s="27" t="s">
        <v>2312</v>
      </c>
      <c r="M8803" s="2">
        <v>1476.8956000000001</v>
      </c>
    </row>
    <row r="8804" spans="12:13" x14ac:dyDescent="0.35">
      <c r="L8804" s="27" t="s">
        <v>13181</v>
      </c>
      <c r="M8804" s="2">
        <v>1475.9048000000003</v>
      </c>
    </row>
    <row r="8805" spans="12:13" x14ac:dyDescent="0.35">
      <c r="L8805" s="27" t="s">
        <v>11837</v>
      </c>
      <c r="M8805" s="2">
        <v>1475.6814000000002</v>
      </c>
    </row>
    <row r="8806" spans="12:13" x14ac:dyDescent="0.35">
      <c r="L8806" s="27" t="s">
        <v>11116</v>
      </c>
      <c r="M8806" s="2">
        <v>1474.1103000000001</v>
      </c>
    </row>
    <row r="8807" spans="12:13" x14ac:dyDescent="0.35">
      <c r="L8807" s="27" t="s">
        <v>13837</v>
      </c>
      <c r="M8807" s="2">
        <v>1473.7719000000002</v>
      </c>
    </row>
    <row r="8808" spans="12:13" x14ac:dyDescent="0.35">
      <c r="L8808" s="27" t="s">
        <v>7021</v>
      </c>
      <c r="M8808" s="2">
        <v>1472.8848</v>
      </c>
    </row>
    <row r="8809" spans="12:13" x14ac:dyDescent="0.35">
      <c r="L8809" s="27" t="s">
        <v>5342</v>
      </c>
      <c r="M8809" s="2">
        <v>1472.4618</v>
      </c>
    </row>
    <row r="8810" spans="12:13" x14ac:dyDescent="0.35">
      <c r="L8810" s="27" t="s">
        <v>13939</v>
      </c>
      <c r="M8810" s="2">
        <v>1471.0621999999998</v>
      </c>
    </row>
    <row r="8811" spans="12:13" x14ac:dyDescent="0.35">
      <c r="L8811" s="27" t="s">
        <v>11830</v>
      </c>
      <c r="M8811" s="2">
        <v>1470.3874000000001</v>
      </c>
    </row>
    <row r="8812" spans="12:13" x14ac:dyDescent="0.35">
      <c r="L8812" s="27" t="s">
        <v>565</v>
      </c>
      <c r="M8812" s="2">
        <v>1470.2371000000001</v>
      </c>
    </row>
    <row r="8813" spans="12:13" x14ac:dyDescent="0.35">
      <c r="L8813" s="27" t="s">
        <v>11309</v>
      </c>
      <c r="M8813" s="2">
        <v>1468.731</v>
      </c>
    </row>
    <row r="8814" spans="12:13" x14ac:dyDescent="0.35">
      <c r="L8814" s="27" t="s">
        <v>15263</v>
      </c>
      <c r="M8814" s="2">
        <v>1467.9739000000002</v>
      </c>
    </row>
    <row r="8815" spans="12:13" x14ac:dyDescent="0.35">
      <c r="L8815" s="27" t="s">
        <v>4557</v>
      </c>
      <c r="M8815" s="2">
        <v>1467.7186000000002</v>
      </c>
    </row>
    <row r="8816" spans="12:13" x14ac:dyDescent="0.35">
      <c r="L8816" s="27" t="s">
        <v>12344</v>
      </c>
      <c r="M8816" s="2">
        <v>1466.9015999999999</v>
      </c>
    </row>
    <row r="8817" spans="12:13" x14ac:dyDescent="0.35">
      <c r="L8817" s="27" t="s">
        <v>8434</v>
      </c>
      <c r="M8817" s="2">
        <v>1466.7</v>
      </c>
    </row>
    <row r="8818" spans="12:13" x14ac:dyDescent="0.35">
      <c r="L8818" s="27" t="s">
        <v>8292</v>
      </c>
      <c r="M8818" s="2">
        <v>1463.4364</v>
      </c>
    </row>
    <row r="8819" spans="12:13" x14ac:dyDescent="0.35">
      <c r="L8819" s="27" t="s">
        <v>6233</v>
      </c>
      <c r="M8819" s="2">
        <v>1461.6566</v>
      </c>
    </row>
    <row r="8820" spans="12:13" x14ac:dyDescent="0.35">
      <c r="L8820" s="27" t="s">
        <v>6477</v>
      </c>
      <c r="M8820" s="2">
        <v>1461.1286</v>
      </c>
    </row>
    <row r="8821" spans="12:13" x14ac:dyDescent="0.35">
      <c r="L8821" s="27" t="s">
        <v>1760</v>
      </c>
      <c r="M8821" s="2">
        <v>1458.9086</v>
      </c>
    </row>
    <row r="8822" spans="12:13" x14ac:dyDescent="0.35">
      <c r="L8822" s="27" t="s">
        <v>736</v>
      </c>
      <c r="M8822" s="2">
        <v>1458.5874000000003</v>
      </c>
    </row>
    <row r="8823" spans="12:13" x14ac:dyDescent="0.35">
      <c r="L8823" s="27" t="s">
        <v>12837</v>
      </c>
      <c r="M8823" s="2">
        <v>1458.2913999999998</v>
      </c>
    </row>
    <row r="8824" spans="12:13" x14ac:dyDescent="0.35">
      <c r="L8824" s="27" t="s">
        <v>13288</v>
      </c>
      <c r="M8824" s="2">
        <v>1458.1669000000002</v>
      </c>
    </row>
    <row r="8825" spans="12:13" x14ac:dyDescent="0.35">
      <c r="L8825" s="27" t="s">
        <v>10489</v>
      </c>
      <c r="M8825" s="2">
        <v>1458.1669000000002</v>
      </c>
    </row>
    <row r="8826" spans="12:13" x14ac:dyDescent="0.35">
      <c r="L8826" s="27" t="s">
        <v>1765</v>
      </c>
      <c r="M8826" s="2">
        <v>1455.9970000000001</v>
      </c>
    </row>
    <row r="8827" spans="12:13" x14ac:dyDescent="0.35">
      <c r="L8827" s="27" t="s">
        <v>14832</v>
      </c>
      <c r="M8827" s="2">
        <v>1455.9412</v>
      </c>
    </row>
    <row r="8828" spans="12:13" x14ac:dyDescent="0.35">
      <c r="L8828" s="27" t="s">
        <v>7495</v>
      </c>
      <c r="M8828" s="2">
        <v>1454.8381000000002</v>
      </c>
    </row>
    <row r="8829" spans="12:13" x14ac:dyDescent="0.35">
      <c r="L8829" s="27" t="s">
        <v>11691</v>
      </c>
      <c r="M8829" s="2">
        <v>1452.8263000000002</v>
      </c>
    </row>
    <row r="8830" spans="12:13" x14ac:dyDescent="0.35">
      <c r="L8830" s="27" t="s">
        <v>14021</v>
      </c>
      <c r="M8830" s="2">
        <v>1452.5735</v>
      </c>
    </row>
    <row r="8831" spans="12:13" x14ac:dyDescent="0.35">
      <c r="L8831" s="27" t="s">
        <v>12409</v>
      </c>
      <c r="M8831" s="2">
        <v>1452.1562000000001</v>
      </c>
    </row>
    <row r="8832" spans="12:13" x14ac:dyDescent="0.35">
      <c r="L8832" s="27" t="s">
        <v>13370</v>
      </c>
      <c r="M8832" s="2">
        <v>1452.0603000000001</v>
      </c>
    </row>
    <row r="8833" spans="12:13" x14ac:dyDescent="0.35">
      <c r="L8833" s="27" t="s">
        <v>3303</v>
      </c>
      <c r="M8833" s="2">
        <v>1451.8491000000001</v>
      </c>
    </row>
    <row r="8834" spans="12:13" x14ac:dyDescent="0.35">
      <c r="L8834" s="27" t="s">
        <v>5899</v>
      </c>
      <c r="M8834" s="2">
        <v>1448.6370999999999</v>
      </c>
    </row>
    <row r="8835" spans="12:13" x14ac:dyDescent="0.35">
      <c r="L8835" s="27" t="s">
        <v>5299</v>
      </c>
      <c r="M8835" s="2">
        <v>1448.3498</v>
      </c>
    </row>
    <row r="8836" spans="12:13" x14ac:dyDescent="0.35">
      <c r="L8836" s="27" t="s">
        <v>11406</v>
      </c>
      <c r="M8836" s="2">
        <v>1447.0277000000001</v>
      </c>
    </row>
    <row r="8837" spans="12:13" x14ac:dyDescent="0.35">
      <c r="L8837" s="27" t="s">
        <v>9903</v>
      </c>
      <c r="M8837" s="2">
        <v>1446.0221999999999</v>
      </c>
    </row>
    <row r="8838" spans="12:13" x14ac:dyDescent="0.35">
      <c r="L8838" s="27" t="s">
        <v>6044</v>
      </c>
      <c r="M8838" s="2">
        <v>1445.8545999999999</v>
      </c>
    </row>
    <row r="8839" spans="12:13" x14ac:dyDescent="0.35">
      <c r="L8839" s="27" t="s">
        <v>16124</v>
      </c>
      <c r="M8839" s="2">
        <v>1444.7860000000001</v>
      </c>
    </row>
    <row r="8840" spans="12:13" x14ac:dyDescent="0.35">
      <c r="L8840" s="27" t="s">
        <v>13700</v>
      </c>
      <c r="M8840" s="2">
        <v>1443.7720000000002</v>
      </c>
    </row>
    <row r="8841" spans="12:13" x14ac:dyDescent="0.35">
      <c r="L8841" s="27" t="s">
        <v>7073</v>
      </c>
      <c r="M8841" s="2">
        <v>1443.6552000000001</v>
      </c>
    </row>
    <row r="8842" spans="12:13" x14ac:dyDescent="0.35">
      <c r="L8842" s="27" t="s">
        <v>6342</v>
      </c>
      <c r="M8842" s="2">
        <v>1441.7406000000001</v>
      </c>
    </row>
    <row r="8843" spans="12:13" x14ac:dyDescent="0.35">
      <c r="L8843" s="27" t="s">
        <v>2393</v>
      </c>
      <c r="M8843" s="2">
        <v>1441.6463000000001</v>
      </c>
    </row>
    <row r="8844" spans="12:13" x14ac:dyDescent="0.35">
      <c r="L8844" s="27" t="s">
        <v>10130</v>
      </c>
      <c r="M8844" s="2">
        <v>1440.8868</v>
      </c>
    </row>
    <row r="8845" spans="12:13" x14ac:dyDescent="0.35">
      <c r="L8845" s="27" t="s">
        <v>2805</v>
      </c>
      <c r="M8845" s="2">
        <v>1437.3105000000005</v>
      </c>
    </row>
    <row r="8846" spans="12:13" x14ac:dyDescent="0.35">
      <c r="L8846" s="27" t="s">
        <v>12100</v>
      </c>
      <c r="M8846" s="2">
        <v>1434.7170000000001</v>
      </c>
    </row>
    <row r="8847" spans="12:13" x14ac:dyDescent="0.35">
      <c r="L8847" s="27" t="s">
        <v>17293</v>
      </c>
      <c r="M8847" s="2">
        <v>1434.0933</v>
      </c>
    </row>
    <row r="8848" spans="12:13" x14ac:dyDescent="0.35">
      <c r="L8848" s="27" t="s">
        <v>15260</v>
      </c>
      <c r="M8848" s="2">
        <v>1432.1631000000002</v>
      </c>
    </row>
    <row r="8849" spans="12:13" x14ac:dyDescent="0.35">
      <c r="L8849" s="27" t="s">
        <v>5661</v>
      </c>
      <c r="M8849" s="2">
        <v>1431.6992000000002</v>
      </c>
    </row>
    <row r="8850" spans="12:13" x14ac:dyDescent="0.35">
      <c r="L8850" s="27" t="s">
        <v>10384</v>
      </c>
      <c r="M8850" s="2">
        <v>1431.2424000000001</v>
      </c>
    </row>
    <row r="8851" spans="12:13" x14ac:dyDescent="0.35">
      <c r="L8851" s="27" t="s">
        <v>13281</v>
      </c>
      <c r="M8851" s="2">
        <v>1430.4195999999999</v>
      </c>
    </row>
    <row r="8852" spans="12:13" x14ac:dyDescent="0.35">
      <c r="L8852" s="27" t="s">
        <v>1827</v>
      </c>
      <c r="M8852" s="2">
        <v>1428.9972</v>
      </c>
    </row>
    <row r="8853" spans="12:13" x14ac:dyDescent="0.35">
      <c r="L8853" s="27" t="s">
        <v>9235</v>
      </c>
      <c r="M8853" s="2">
        <v>1428.1078</v>
      </c>
    </row>
    <row r="8854" spans="12:13" x14ac:dyDescent="0.35">
      <c r="L8854" s="27" t="s">
        <v>11804</v>
      </c>
      <c r="M8854" s="2">
        <v>1426.9888000000001</v>
      </c>
    </row>
    <row r="8855" spans="12:13" x14ac:dyDescent="0.35">
      <c r="L8855" s="27" t="s">
        <v>7841</v>
      </c>
      <c r="M8855" s="2">
        <v>1423.2838999999999</v>
      </c>
    </row>
    <row r="8856" spans="12:13" x14ac:dyDescent="0.35">
      <c r="L8856" s="27" t="s">
        <v>18568</v>
      </c>
      <c r="M8856" s="2">
        <v>1422.9279999999999</v>
      </c>
    </row>
    <row r="8857" spans="12:13" x14ac:dyDescent="0.35">
      <c r="L8857" s="27" t="s">
        <v>9293</v>
      </c>
      <c r="M8857" s="2">
        <v>1421.3775999999998</v>
      </c>
    </row>
    <row r="8858" spans="12:13" x14ac:dyDescent="0.35">
      <c r="L8858" s="27" t="s">
        <v>4009</v>
      </c>
      <c r="M8858" s="2">
        <v>1420.5691000000002</v>
      </c>
    </row>
    <row r="8859" spans="12:13" x14ac:dyDescent="0.35">
      <c r="L8859" s="27" t="s">
        <v>9727</v>
      </c>
      <c r="M8859" s="2">
        <v>1420.2047</v>
      </c>
    </row>
    <row r="8860" spans="12:13" x14ac:dyDescent="0.35">
      <c r="L8860" s="27" t="s">
        <v>10099</v>
      </c>
      <c r="M8860" s="2">
        <v>1419.8505</v>
      </c>
    </row>
    <row r="8861" spans="12:13" x14ac:dyDescent="0.35">
      <c r="L8861" s="27" t="s">
        <v>7584</v>
      </c>
      <c r="M8861" s="2">
        <v>1419.3639000000001</v>
      </c>
    </row>
    <row r="8862" spans="12:13" x14ac:dyDescent="0.35">
      <c r="L8862" s="27" t="s">
        <v>10894</v>
      </c>
      <c r="M8862" s="2">
        <v>1419.0168000000001</v>
      </c>
    </row>
    <row r="8863" spans="12:13" x14ac:dyDescent="0.35">
      <c r="L8863" s="27" t="s">
        <v>15550</v>
      </c>
      <c r="M8863" s="2">
        <v>1415.8150999999998</v>
      </c>
    </row>
    <row r="8864" spans="12:13" x14ac:dyDescent="0.35">
      <c r="L8864" s="27" t="s">
        <v>5656</v>
      </c>
      <c r="M8864" s="2">
        <v>1415.0983000000001</v>
      </c>
    </row>
    <row r="8865" spans="12:13" x14ac:dyDescent="0.35">
      <c r="L8865" s="27" t="s">
        <v>3759</v>
      </c>
      <c r="M8865" s="2">
        <v>1415.0509000000002</v>
      </c>
    </row>
    <row r="8866" spans="12:13" x14ac:dyDescent="0.35">
      <c r="L8866" s="27" t="s">
        <v>9473</v>
      </c>
      <c r="M8866" s="2">
        <v>1414.8284999999998</v>
      </c>
    </row>
    <row r="8867" spans="12:13" x14ac:dyDescent="0.35">
      <c r="L8867" s="27" t="s">
        <v>10976</v>
      </c>
      <c r="M8867" s="2">
        <v>1409.5027</v>
      </c>
    </row>
    <row r="8868" spans="12:13" x14ac:dyDescent="0.35">
      <c r="L8868" s="27" t="s">
        <v>16121</v>
      </c>
      <c r="M8868" s="2">
        <v>1409.0054</v>
      </c>
    </row>
    <row r="8869" spans="12:13" x14ac:dyDescent="0.35">
      <c r="L8869" s="27" t="s">
        <v>4823</v>
      </c>
      <c r="M8869" s="2">
        <v>1408.2857999999999</v>
      </c>
    </row>
    <row r="8870" spans="12:13" x14ac:dyDescent="0.35">
      <c r="L8870" s="27" t="s">
        <v>12869</v>
      </c>
      <c r="M8870" s="2">
        <v>1407.3076000000001</v>
      </c>
    </row>
    <row r="8871" spans="12:13" x14ac:dyDescent="0.35">
      <c r="L8871" s="27" t="s">
        <v>16798</v>
      </c>
      <c r="M8871" s="2">
        <v>1407.018</v>
      </c>
    </row>
    <row r="8872" spans="12:13" x14ac:dyDescent="0.35">
      <c r="L8872" s="27" t="s">
        <v>18294</v>
      </c>
      <c r="M8872" s="2">
        <v>1406.9757999999999</v>
      </c>
    </row>
    <row r="8873" spans="12:13" x14ac:dyDescent="0.35">
      <c r="L8873" s="27" t="s">
        <v>18348</v>
      </c>
      <c r="M8873" s="2">
        <v>1406.9757999999999</v>
      </c>
    </row>
    <row r="8874" spans="12:13" x14ac:dyDescent="0.35">
      <c r="L8874" s="27" t="s">
        <v>15327</v>
      </c>
      <c r="M8874" s="2">
        <v>1406.9757999999999</v>
      </c>
    </row>
    <row r="8875" spans="12:13" x14ac:dyDescent="0.35">
      <c r="L8875" s="27" t="s">
        <v>12891</v>
      </c>
      <c r="M8875" s="2">
        <v>1406.9757999999999</v>
      </c>
    </row>
    <row r="8876" spans="12:13" x14ac:dyDescent="0.35">
      <c r="L8876" s="27" t="s">
        <v>13823</v>
      </c>
      <c r="M8876" s="2">
        <v>1406.9757999999999</v>
      </c>
    </row>
    <row r="8877" spans="12:13" x14ac:dyDescent="0.35">
      <c r="L8877" s="27" t="s">
        <v>10253</v>
      </c>
      <c r="M8877" s="2">
        <v>1406.9757999999999</v>
      </c>
    </row>
    <row r="8878" spans="12:13" x14ac:dyDescent="0.35">
      <c r="L8878" s="27" t="s">
        <v>10065</v>
      </c>
      <c r="M8878" s="2">
        <v>1406.9757999999999</v>
      </c>
    </row>
    <row r="8879" spans="12:13" x14ac:dyDescent="0.35">
      <c r="L8879" s="27" t="s">
        <v>9260</v>
      </c>
      <c r="M8879" s="2">
        <v>1406.9757999999999</v>
      </c>
    </row>
    <row r="8880" spans="12:13" x14ac:dyDescent="0.35">
      <c r="L8880" s="27" t="s">
        <v>8652</v>
      </c>
      <c r="M8880" s="2">
        <v>1406.9757999999999</v>
      </c>
    </row>
    <row r="8881" spans="12:13" x14ac:dyDescent="0.35">
      <c r="L8881" s="27" t="s">
        <v>6910</v>
      </c>
      <c r="M8881" s="2">
        <v>1406.9757999999999</v>
      </c>
    </row>
    <row r="8882" spans="12:13" x14ac:dyDescent="0.35">
      <c r="L8882" s="27" t="s">
        <v>7669</v>
      </c>
      <c r="M8882" s="2">
        <v>1406.9757999999999</v>
      </c>
    </row>
    <row r="8883" spans="12:13" x14ac:dyDescent="0.35">
      <c r="L8883" s="27" t="s">
        <v>7846</v>
      </c>
      <c r="M8883" s="2">
        <v>1406.9757999999999</v>
      </c>
    </row>
    <row r="8884" spans="12:13" x14ac:dyDescent="0.35">
      <c r="L8884" s="27" t="s">
        <v>6187</v>
      </c>
      <c r="M8884" s="2">
        <v>1406.9757999999999</v>
      </c>
    </row>
    <row r="8885" spans="12:13" x14ac:dyDescent="0.35">
      <c r="L8885" s="27" t="s">
        <v>2253</v>
      </c>
      <c r="M8885" s="2">
        <v>1406.9757999999999</v>
      </c>
    </row>
    <row r="8886" spans="12:13" x14ac:dyDescent="0.35">
      <c r="L8886" s="27" t="s">
        <v>777</v>
      </c>
      <c r="M8886" s="2">
        <v>1406.9757999999999</v>
      </c>
    </row>
    <row r="8887" spans="12:13" x14ac:dyDescent="0.35">
      <c r="L8887" s="27" t="s">
        <v>611</v>
      </c>
      <c r="M8887" s="2">
        <v>1406.9757999999999</v>
      </c>
    </row>
    <row r="8888" spans="12:13" x14ac:dyDescent="0.35">
      <c r="L8888" s="27" t="s">
        <v>1158</v>
      </c>
      <c r="M8888" s="2">
        <v>1406.9757999999999</v>
      </c>
    </row>
    <row r="8889" spans="12:13" x14ac:dyDescent="0.35">
      <c r="L8889" s="27" t="s">
        <v>18506</v>
      </c>
      <c r="M8889" s="2">
        <v>1401.2882000000002</v>
      </c>
    </row>
    <row r="8890" spans="12:13" x14ac:dyDescent="0.35">
      <c r="L8890" s="27" t="s">
        <v>5944</v>
      </c>
      <c r="M8890" s="2">
        <v>1401.2882000000002</v>
      </c>
    </row>
    <row r="8891" spans="12:13" x14ac:dyDescent="0.35">
      <c r="L8891" s="27" t="s">
        <v>12300</v>
      </c>
      <c r="M8891" s="2">
        <v>1400.4885999999999</v>
      </c>
    </row>
    <row r="8892" spans="12:13" x14ac:dyDescent="0.35">
      <c r="L8892" s="27" t="s">
        <v>6507</v>
      </c>
      <c r="M8892" s="2">
        <v>1397.8723</v>
      </c>
    </row>
    <row r="8893" spans="12:13" x14ac:dyDescent="0.35">
      <c r="L8893" s="27" t="s">
        <v>17136</v>
      </c>
      <c r="M8893" s="2">
        <v>1397.8371</v>
      </c>
    </row>
    <row r="8894" spans="12:13" x14ac:dyDescent="0.35">
      <c r="L8894" s="27" t="s">
        <v>4460</v>
      </c>
      <c r="M8894" s="2">
        <v>1397.6561000000002</v>
      </c>
    </row>
    <row r="8895" spans="12:13" x14ac:dyDescent="0.35">
      <c r="L8895" s="27" t="s">
        <v>16558</v>
      </c>
      <c r="M8895" s="2">
        <v>1397.4602</v>
      </c>
    </row>
    <row r="8896" spans="12:13" x14ac:dyDescent="0.35">
      <c r="L8896" s="27" t="s">
        <v>15474</v>
      </c>
      <c r="M8896" s="2">
        <v>1397.4602</v>
      </c>
    </row>
    <row r="8897" spans="12:13" x14ac:dyDescent="0.35">
      <c r="L8897" s="27" t="s">
        <v>491</v>
      </c>
      <c r="M8897" s="2">
        <v>1397.4367</v>
      </c>
    </row>
    <row r="8898" spans="12:13" x14ac:dyDescent="0.35">
      <c r="L8898" s="27" t="s">
        <v>9747</v>
      </c>
      <c r="M8898" s="2">
        <v>1397.0794000000001</v>
      </c>
    </row>
    <row r="8899" spans="12:13" x14ac:dyDescent="0.35">
      <c r="L8899" s="27" t="s">
        <v>2612</v>
      </c>
      <c r="M8899" s="2">
        <v>1395.6046000000001</v>
      </c>
    </row>
    <row r="8900" spans="12:13" x14ac:dyDescent="0.35">
      <c r="L8900" s="27" t="s">
        <v>6285</v>
      </c>
      <c r="M8900" s="2">
        <v>1395.0598</v>
      </c>
    </row>
    <row r="8901" spans="12:13" x14ac:dyDescent="0.35">
      <c r="L8901" s="27" t="s">
        <v>14013</v>
      </c>
      <c r="M8901" s="2">
        <v>1394.1679000000001</v>
      </c>
    </row>
    <row r="8902" spans="12:13" x14ac:dyDescent="0.35">
      <c r="L8902" s="27" t="s">
        <v>1282</v>
      </c>
      <c r="M8902" s="2">
        <v>1391.1212</v>
      </c>
    </row>
    <row r="8903" spans="12:13" x14ac:dyDescent="0.35">
      <c r="L8903" s="27" t="s">
        <v>14880</v>
      </c>
      <c r="M8903" s="2">
        <v>1390.9244000000001</v>
      </c>
    </row>
    <row r="8904" spans="12:13" x14ac:dyDescent="0.35">
      <c r="L8904" s="27" t="s">
        <v>3060</v>
      </c>
      <c r="M8904" s="2">
        <v>1388.8567</v>
      </c>
    </row>
    <row r="8905" spans="12:13" x14ac:dyDescent="0.35">
      <c r="L8905" s="27" t="s">
        <v>14322</v>
      </c>
      <c r="M8905" s="2">
        <v>1388.8385000000001</v>
      </c>
    </row>
    <row r="8906" spans="12:13" x14ac:dyDescent="0.35">
      <c r="L8906" s="27" t="s">
        <v>8385</v>
      </c>
      <c r="M8906" s="2">
        <v>1388.6776000000002</v>
      </c>
    </row>
    <row r="8907" spans="12:13" x14ac:dyDescent="0.35">
      <c r="L8907" s="27" t="s">
        <v>10188</v>
      </c>
      <c r="M8907" s="2">
        <v>1387.0237999999999</v>
      </c>
    </row>
    <row r="8908" spans="12:13" x14ac:dyDescent="0.35">
      <c r="L8908" s="27" t="s">
        <v>14922</v>
      </c>
      <c r="M8908" s="2">
        <v>1386.4301</v>
      </c>
    </row>
    <row r="8909" spans="12:13" x14ac:dyDescent="0.35">
      <c r="L8909" s="27" t="s">
        <v>10249</v>
      </c>
      <c r="M8909" s="2">
        <v>1386.4301</v>
      </c>
    </row>
    <row r="8910" spans="12:13" x14ac:dyDescent="0.35">
      <c r="L8910" s="27" t="s">
        <v>5846</v>
      </c>
      <c r="M8910" s="2">
        <v>1386.2868999999998</v>
      </c>
    </row>
    <row r="8911" spans="12:13" x14ac:dyDescent="0.35">
      <c r="L8911" s="27" t="s">
        <v>854</v>
      </c>
      <c r="M8911" s="2">
        <v>1385.8224000000002</v>
      </c>
    </row>
    <row r="8912" spans="12:13" x14ac:dyDescent="0.35">
      <c r="L8912" s="27" t="s">
        <v>10332</v>
      </c>
      <c r="M8912" s="2">
        <v>1383.2457999999999</v>
      </c>
    </row>
    <row r="8913" spans="12:13" x14ac:dyDescent="0.35">
      <c r="L8913" s="27" t="s">
        <v>8680</v>
      </c>
      <c r="M8913" s="2">
        <v>1383.0929000000001</v>
      </c>
    </row>
    <row r="8914" spans="12:13" x14ac:dyDescent="0.35">
      <c r="L8914" s="27" t="s">
        <v>12038</v>
      </c>
      <c r="M8914" s="2">
        <v>1379.6954999999998</v>
      </c>
    </row>
    <row r="8915" spans="12:13" x14ac:dyDescent="0.35">
      <c r="L8915" s="27" t="s">
        <v>15446</v>
      </c>
      <c r="M8915" s="2">
        <v>1379.0976000000001</v>
      </c>
    </row>
    <row r="8916" spans="12:13" x14ac:dyDescent="0.35">
      <c r="L8916" s="27" t="s">
        <v>1693</v>
      </c>
      <c r="M8916" s="2">
        <v>1377.9484</v>
      </c>
    </row>
    <row r="8917" spans="12:13" x14ac:dyDescent="0.35">
      <c r="L8917" s="27" t="s">
        <v>17784</v>
      </c>
      <c r="M8917" s="2">
        <v>1377.9283999999998</v>
      </c>
    </row>
    <row r="8918" spans="12:13" x14ac:dyDescent="0.35">
      <c r="L8918" s="27" t="s">
        <v>8475</v>
      </c>
      <c r="M8918" s="2">
        <v>1377.6307000000002</v>
      </c>
    </row>
    <row r="8919" spans="12:13" x14ac:dyDescent="0.35">
      <c r="L8919" s="27" t="s">
        <v>12125</v>
      </c>
      <c r="M8919" s="2">
        <v>1377.3238999999999</v>
      </c>
    </row>
    <row r="8920" spans="12:13" x14ac:dyDescent="0.35">
      <c r="L8920" s="27" t="s">
        <v>15678</v>
      </c>
      <c r="M8920" s="2">
        <v>1376.9479999999999</v>
      </c>
    </row>
    <row r="8921" spans="12:13" x14ac:dyDescent="0.35">
      <c r="L8921" s="27" t="s">
        <v>420</v>
      </c>
      <c r="M8921" s="2">
        <v>1376.7862</v>
      </c>
    </row>
    <row r="8922" spans="12:13" x14ac:dyDescent="0.35">
      <c r="L8922" s="27" t="s">
        <v>12799</v>
      </c>
      <c r="M8922" s="2">
        <v>1375.9685999999999</v>
      </c>
    </row>
    <row r="8923" spans="12:13" x14ac:dyDescent="0.35">
      <c r="L8923" s="27" t="s">
        <v>12641</v>
      </c>
      <c r="M8923" s="2">
        <v>1375.7791999999999</v>
      </c>
    </row>
    <row r="8924" spans="12:13" x14ac:dyDescent="0.35">
      <c r="L8924" s="27" t="s">
        <v>1910</v>
      </c>
      <c r="M8924" s="2">
        <v>1374.6393</v>
      </c>
    </row>
    <row r="8925" spans="12:13" x14ac:dyDescent="0.35">
      <c r="L8925" s="27" t="s">
        <v>12540</v>
      </c>
      <c r="M8925" s="2">
        <v>1374.3828000000001</v>
      </c>
    </row>
    <row r="8926" spans="12:13" x14ac:dyDescent="0.35">
      <c r="L8926" s="27" t="s">
        <v>8077</v>
      </c>
      <c r="M8926" s="2">
        <v>1374.3828000000001</v>
      </c>
    </row>
    <row r="8927" spans="12:13" x14ac:dyDescent="0.35">
      <c r="L8927" s="27" t="s">
        <v>4639</v>
      </c>
      <c r="M8927" s="2">
        <v>1374.3828000000001</v>
      </c>
    </row>
    <row r="8928" spans="12:13" x14ac:dyDescent="0.35">
      <c r="L8928" s="27" t="s">
        <v>1644</v>
      </c>
      <c r="M8928" s="2">
        <v>1374.3828000000001</v>
      </c>
    </row>
    <row r="8929" spans="12:13" x14ac:dyDescent="0.35">
      <c r="L8929" s="27" t="s">
        <v>5073</v>
      </c>
      <c r="M8929" s="2">
        <v>1373.442</v>
      </c>
    </row>
    <row r="8930" spans="12:13" x14ac:dyDescent="0.35">
      <c r="L8930" s="27" t="s">
        <v>1214</v>
      </c>
      <c r="M8930" s="2">
        <v>1373.0902000000001</v>
      </c>
    </row>
    <row r="8931" spans="12:13" x14ac:dyDescent="0.35">
      <c r="L8931" s="27" t="s">
        <v>4412</v>
      </c>
      <c r="M8931" s="2">
        <v>1371.7007000000001</v>
      </c>
    </row>
    <row r="8932" spans="12:13" x14ac:dyDescent="0.35">
      <c r="L8932" s="27" t="s">
        <v>13639</v>
      </c>
      <c r="M8932" s="2">
        <v>1371.5092</v>
      </c>
    </row>
    <row r="8933" spans="12:13" x14ac:dyDescent="0.35">
      <c r="L8933" s="27" t="s">
        <v>1108</v>
      </c>
      <c r="M8933" s="2">
        <v>1370.8014000000001</v>
      </c>
    </row>
    <row r="8934" spans="12:13" x14ac:dyDescent="0.35">
      <c r="L8934" s="27" t="s">
        <v>16875</v>
      </c>
      <c r="M8934" s="2">
        <v>1369.4078</v>
      </c>
    </row>
    <row r="8935" spans="12:13" x14ac:dyDescent="0.35">
      <c r="L8935" s="27" t="s">
        <v>4130</v>
      </c>
      <c r="M8935" s="2">
        <v>1368.6608000000001</v>
      </c>
    </row>
    <row r="8936" spans="12:13" x14ac:dyDescent="0.35">
      <c r="L8936" s="27" t="s">
        <v>12906</v>
      </c>
      <c r="M8936" s="2">
        <v>1365.5854999999999</v>
      </c>
    </row>
    <row r="8937" spans="12:13" x14ac:dyDescent="0.35">
      <c r="L8937" s="27" t="s">
        <v>642</v>
      </c>
      <c r="M8937" s="2">
        <v>1365.0222000000001</v>
      </c>
    </row>
    <row r="8938" spans="12:13" x14ac:dyDescent="0.35">
      <c r="L8938" s="27" t="s">
        <v>13392</v>
      </c>
      <c r="M8938" s="2">
        <v>1364.0273999999999</v>
      </c>
    </row>
    <row r="8939" spans="12:13" x14ac:dyDescent="0.35">
      <c r="L8939" s="27" t="s">
        <v>723</v>
      </c>
      <c r="M8939" s="2">
        <v>1362.0497000000003</v>
      </c>
    </row>
    <row r="8940" spans="12:13" x14ac:dyDescent="0.35">
      <c r="L8940" s="27" t="s">
        <v>7736</v>
      </c>
      <c r="M8940" s="2">
        <v>1361.9034999999999</v>
      </c>
    </row>
    <row r="8941" spans="12:13" x14ac:dyDescent="0.35">
      <c r="L8941" s="27" t="s">
        <v>6130</v>
      </c>
      <c r="M8941" s="2">
        <v>1360.5713999999998</v>
      </c>
    </row>
    <row r="8942" spans="12:13" x14ac:dyDescent="0.35">
      <c r="L8942" s="27" t="s">
        <v>7803</v>
      </c>
      <c r="M8942" s="2">
        <v>1359.2826</v>
      </c>
    </row>
    <row r="8943" spans="12:13" x14ac:dyDescent="0.35">
      <c r="L8943" s="27" t="s">
        <v>5095</v>
      </c>
      <c r="M8943" s="2">
        <v>1358.3363999999999</v>
      </c>
    </row>
    <row r="8944" spans="12:13" x14ac:dyDescent="0.35">
      <c r="L8944" s="27" t="s">
        <v>17313</v>
      </c>
      <c r="M8944" s="2">
        <v>1356.0284999999997</v>
      </c>
    </row>
    <row r="8945" spans="12:13" x14ac:dyDescent="0.35">
      <c r="L8945" s="27" t="s">
        <v>10399</v>
      </c>
      <c r="M8945" s="2">
        <v>1355.6968000000002</v>
      </c>
    </row>
    <row r="8946" spans="12:13" x14ac:dyDescent="0.35">
      <c r="L8946" s="27" t="s">
        <v>13352</v>
      </c>
      <c r="M8946" s="2">
        <v>1354.4074000000001</v>
      </c>
    </row>
    <row r="8947" spans="12:13" x14ac:dyDescent="0.35">
      <c r="L8947" s="27" t="s">
        <v>6346</v>
      </c>
      <c r="M8947" s="2">
        <v>1352.7903000000001</v>
      </c>
    </row>
    <row r="8948" spans="12:13" x14ac:dyDescent="0.35">
      <c r="L8948" s="27" t="s">
        <v>12524</v>
      </c>
      <c r="M8948" s="2">
        <v>1352.2728</v>
      </c>
    </row>
    <row r="8949" spans="12:13" x14ac:dyDescent="0.35">
      <c r="L8949" s="27" t="s">
        <v>10500</v>
      </c>
      <c r="M8949" s="2">
        <v>1351.2379000000001</v>
      </c>
    </row>
    <row r="8950" spans="12:13" x14ac:dyDescent="0.35">
      <c r="L8950" s="27" t="s">
        <v>4047</v>
      </c>
      <c r="M8950" s="2">
        <v>1350.9090000000001</v>
      </c>
    </row>
    <row r="8951" spans="12:13" x14ac:dyDescent="0.35">
      <c r="L8951" s="27" t="s">
        <v>16729</v>
      </c>
      <c r="M8951" s="2">
        <v>1350.0286000000001</v>
      </c>
    </row>
    <row r="8952" spans="12:13" x14ac:dyDescent="0.35">
      <c r="L8952" s="27" t="s">
        <v>7875</v>
      </c>
      <c r="M8952" s="2">
        <v>1349.2313000000001</v>
      </c>
    </row>
    <row r="8953" spans="12:13" x14ac:dyDescent="0.35">
      <c r="L8953" s="27" t="s">
        <v>18258</v>
      </c>
      <c r="M8953" s="2">
        <v>1348.9463000000001</v>
      </c>
    </row>
    <row r="8954" spans="12:13" x14ac:dyDescent="0.35">
      <c r="L8954" s="27" t="s">
        <v>4643</v>
      </c>
      <c r="M8954" s="2">
        <v>1345.9042999999999</v>
      </c>
    </row>
    <row r="8955" spans="12:13" x14ac:dyDescent="0.35">
      <c r="L8955" s="27" t="s">
        <v>7937</v>
      </c>
      <c r="M8955" s="2">
        <v>1345.5055000000002</v>
      </c>
    </row>
    <row r="8956" spans="12:13" x14ac:dyDescent="0.35">
      <c r="L8956" s="27" t="s">
        <v>10326</v>
      </c>
      <c r="M8956" s="2">
        <v>1344.2932000000001</v>
      </c>
    </row>
    <row r="8957" spans="12:13" x14ac:dyDescent="0.35">
      <c r="L8957" s="27" t="s">
        <v>8706</v>
      </c>
      <c r="M8957" s="2">
        <v>1343.8893000000003</v>
      </c>
    </row>
    <row r="8958" spans="12:13" x14ac:dyDescent="0.35">
      <c r="L8958" s="27" t="s">
        <v>6350</v>
      </c>
      <c r="M8958" s="2">
        <v>1341.3784000000001</v>
      </c>
    </row>
    <row r="8959" spans="12:13" x14ac:dyDescent="0.35">
      <c r="L8959" s="27" t="s">
        <v>4006</v>
      </c>
      <c r="M8959" s="2">
        <v>1340.4713999999999</v>
      </c>
    </row>
    <row r="8960" spans="12:13" x14ac:dyDescent="0.35">
      <c r="L8960" s="27" t="s">
        <v>15692</v>
      </c>
      <c r="M8960" s="2">
        <v>1338.9695000000002</v>
      </c>
    </row>
    <row r="8961" spans="12:13" x14ac:dyDescent="0.35">
      <c r="L8961" s="27" t="s">
        <v>8469</v>
      </c>
      <c r="M8961" s="2">
        <v>1336.9233999999999</v>
      </c>
    </row>
    <row r="8962" spans="12:13" x14ac:dyDescent="0.35">
      <c r="L8962" s="27" t="s">
        <v>12662</v>
      </c>
      <c r="M8962" s="2">
        <v>1335.5687</v>
      </c>
    </row>
    <row r="8963" spans="12:13" x14ac:dyDescent="0.35">
      <c r="L8963" s="27" t="s">
        <v>15627</v>
      </c>
      <c r="M8963" s="2">
        <v>1335.4126000000001</v>
      </c>
    </row>
    <row r="8964" spans="12:13" x14ac:dyDescent="0.35">
      <c r="L8964" s="27" t="s">
        <v>496</v>
      </c>
      <c r="M8964" s="2">
        <v>1334.626</v>
      </c>
    </row>
    <row r="8965" spans="12:13" x14ac:dyDescent="0.35">
      <c r="L8965" s="27" t="s">
        <v>16673</v>
      </c>
      <c r="M8965" s="2">
        <v>1333.9899</v>
      </c>
    </row>
    <row r="8966" spans="12:13" x14ac:dyDescent="0.35">
      <c r="L8966" s="27" t="s">
        <v>15063</v>
      </c>
      <c r="M8966" s="2">
        <v>1333.9899</v>
      </c>
    </row>
    <row r="8967" spans="12:13" x14ac:dyDescent="0.35">
      <c r="L8967" s="27" t="s">
        <v>13028</v>
      </c>
      <c r="M8967" s="2">
        <v>1332.9404999999999</v>
      </c>
    </row>
    <row r="8968" spans="12:13" x14ac:dyDescent="0.35">
      <c r="L8968" s="27" t="s">
        <v>9411</v>
      </c>
      <c r="M8968" s="2">
        <v>1332.5058999999999</v>
      </c>
    </row>
    <row r="8969" spans="12:13" x14ac:dyDescent="0.35">
      <c r="L8969" s="27" t="s">
        <v>18373</v>
      </c>
      <c r="M8969" s="2">
        <v>1330.8335999999999</v>
      </c>
    </row>
    <row r="8970" spans="12:13" x14ac:dyDescent="0.35">
      <c r="L8970" s="27" t="s">
        <v>9616</v>
      </c>
      <c r="M8970" s="2">
        <v>1330.6957</v>
      </c>
    </row>
    <row r="8971" spans="12:13" x14ac:dyDescent="0.35">
      <c r="L8971" s="27" t="s">
        <v>14123</v>
      </c>
      <c r="M8971" s="2">
        <v>1330.1720999999998</v>
      </c>
    </row>
    <row r="8972" spans="12:13" x14ac:dyDescent="0.35">
      <c r="L8972" s="27" t="s">
        <v>9396</v>
      </c>
      <c r="M8972" s="2">
        <v>1329.8187</v>
      </c>
    </row>
    <row r="8973" spans="12:13" x14ac:dyDescent="0.35">
      <c r="L8973" s="27" t="s">
        <v>11983</v>
      </c>
      <c r="M8973" s="2">
        <v>1329.6702</v>
      </c>
    </row>
    <row r="8974" spans="12:13" x14ac:dyDescent="0.35">
      <c r="L8974" s="27" t="s">
        <v>3236</v>
      </c>
      <c r="M8974" s="2">
        <v>1329.2648999999999</v>
      </c>
    </row>
    <row r="8975" spans="12:13" x14ac:dyDescent="0.35">
      <c r="L8975" s="27" t="s">
        <v>18370</v>
      </c>
      <c r="M8975" s="2">
        <v>1328.9416000000001</v>
      </c>
    </row>
    <row r="8976" spans="12:13" x14ac:dyDescent="0.35">
      <c r="L8976" s="27" t="s">
        <v>8828</v>
      </c>
      <c r="M8976" s="2">
        <v>1327.5128999999999</v>
      </c>
    </row>
    <row r="8977" spans="12:13" x14ac:dyDescent="0.35">
      <c r="L8977" s="27" t="s">
        <v>14018</v>
      </c>
      <c r="M8977" s="2">
        <v>1327.0192</v>
      </c>
    </row>
    <row r="8978" spans="12:13" x14ac:dyDescent="0.35">
      <c r="L8978" s="27" t="s">
        <v>11460</v>
      </c>
      <c r="M8978" s="2">
        <v>1325.6128000000001</v>
      </c>
    </row>
    <row r="8979" spans="12:13" x14ac:dyDescent="0.35">
      <c r="L8979" s="27" t="s">
        <v>2707</v>
      </c>
      <c r="M8979" s="2">
        <v>1325.1253999999999</v>
      </c>
    </row>
    <row r="8980" spans="12:13" x14ac:dyDescent="0.35">
      <c r="L8980" s="27" t="s">
        <v>4874</v>
      </c>
      <c r="M8980" s="2">
        <v>1324.8471</v>
      </c>
    </row>
    <row r="8981" spans="12:13" x14ac:dyDescent="0.35">
      <c r="L8981" s="27" t="s">
        <v>5863</v>
      </c>
      <c r="M8981" s="2">
        <v>1323.8561</v>
      </c>
    </row>
    <row r="8982" spans="12:13" x14ac:dyDescent="0.35">
      <c r="L8982" s="27" t="s">
        <v>4370</v>
      </c>
      <c r="M8982" s="2">
        <v>1323.6039999999998</v>
      </c>
    </row>
    <row r="8983" spans="12:13" x14ac:dyDescent="0.35">
      <c r="L8983" s="27" t="s">
        <v>18392</v>
      </c>
      <c r="M8983" s="2">
        <v>1323.0728000000001</v>
      </c>
    </row>
    <row r="8984" spans="12:13" x14ac:dyDescent="0.35">
      <c r="L8984" s="27" t="s">
        <v>6153</v>
      </c>
      <c r="M8984" s="2">
        <v>1322.8788999999999</v>
      </c>
    </row>
    <row r="8985" spans="12:13" x14ac:dyDescent="0.35">
      <c r="L8985" s="27" t="s">
        <v>7855</v>
      </c>
      <c r="M8985" s="2">
        <v>1322.8687</v>
      </c>
    </row>
    <row r="8986" spans="12:13" x14ac:dyDescent="0.35">
      <c r="L8986" s="27" t="s">
        <v>1310</v>
      </c>
      <c r="M8986" s="2">
        <v>1321.97</v>
      </c>
    </row>
    <row r="8987" spans="12:13" x14ac:dyDescent="0.35">
      <c r="L8987" s="27" t="s">
        <v>9650</v>
      </c>
      <c r="M8987" s="2">
        <v>1321.41</v>
      </c>
    </row>
    <row r="8988" spans="12:13" x14ac:dyDescent="0.35">
      <c r="L8988" s="27" t="s">
        <v>7509</v>
      </c>
      <c r="M8988" s="2">
        <v>1320.7252999999998</v>
      </c>
    </row>
    <row r="8989" spans="12:13" x14ac:dyDescent="0.35">
      <c r="L8989" s="27" t="s">
        <v>6037</v>
      </c>
      <c r="M8989" s="2">
        <v>1320.4871000000001</v>
      </c>
    </row>
    <row r="8990" spans="12:13" x14ac:dyDescent="0.35">
      <c r="L8990" s="27" t="s">
        <v>9352</v>
      </c>
      <c r="M8990" s="2">
        <v>1318.8249000000001</v>
      </c>
    </row>
    <row r="8991" spans="12:13" x14ac:dyDescent="0.35">
      <c r="L8991" s="27" t="s">
        <v>10260</v>
      </c>
      <c r="M8991" s="2">
        <v>1317.9152000000001</v>
      </c>
    </row>
    <row r="8992" spans="12:13" x14ac:dyDescent="0.35">
      <c r="L8992" s="27" t="s">
        <v>8756</v>
      </c>
      <c r="M8992" s="2">
        <v>1316.2597999999998</v>
      </c>
    </row>
    <row r="8993" spans="12:13" x14ac:dyDescent="0.35">
      <c r="L8993" s="27" t="s">
        <v>9609</v>
      </c>
      <c r="M8993" s="2">
        <v>1315.8348000000001</v>
      </c>
    </row>
    <row r="8994" spans="12:13" x14ac:dyDescent="0.35">
      <c r="L8994" s="27" t="s">
        <v>18107</v>
      </c>
      <c r="M8994" s="2">
        <v>1314.9039</v>
      </c>
    </row>
    <row r="8995" spans="12:13" x14ac:dyDescent="0.35">
      <c r="L8995" s="27" t="s">
        <v>18434</v>
      </c>
      <c r="M8995" s="2">
        <v>1313.2300999999998</v>
      </c>
    </row>
    <row r="8996" spans="12:13" x14ac:dyDescent="0.35">
      <c r="L8996" s="27" t="s">
        <v>14770</v>
      </c>
      <c r="M8996" s="2">
        <v>1312.8082999999999</v>
      </c>
    </row>
    <row r="8997" spans="12:13" x14ac:dyDescent="0.35">
      <c r="L8997" s="27" t="s">
        <v>5408</v>
      </c>
      <c r="M8997" s="2">
        <v>1312.7558000000001</v>
      </c>
    </row>
    <row r="8998" spans="12:13" x14ac:dyDescent="0.35">
      <c r="L8998" s="27" t="s">
        <v>8970</v>
      </c>
      <c r="M8998" s="2">
        <v>1311.4662000000001</v>
      </c>
    </row>
    <row r="8999" spans="12:13" x14ac:dyDescent="0.35">
      <c r="L8999" s="27" t="s">
        <v>4123</v>
      </c>
      <c r="M8999" s="2">
        <v>1309.98</v>
      </c>
    </row>
    <row r="9000" spans="12:13" x14ac:dyDescent="0.35">
      <c r="L9000" s="27" t="s">
        <v>8491</v>
      </c>
      <c r="M9000" s="2">
        <v>1309.8454000000002</v>
      </c>
    </row>
    <row r="9001" spans="12:13" x14ac:dyDescent="0.35">
      <c r="L9001" s="27" t="s">
        <v>3558</v>
      </c>
      <c r="M9001" s="2">
        <v>1308.9503</v>
      </c>
    </row>
    <row r="9002" spans="12:13" x14ac:dyDescent="0.35">
      <c r="L9002" s="27" t="s">
        <v>4111</v>
      </c>
      <c r="M9002" s="2">
        <v>1308.5029999999999</v>
      </c>
    </row>
    <row r="9003" spans="12:13" x14ac:dyDescent="0.35">
      <c r="L9003" s="27" t="s">
        <v>10893</v>
      </c>
      <c r="M9003" s="2">
        <v>1307.3608999999999</v>
      </c>
    </row>
    <row r="9004" spans="12:13" x14ac:dyDescent="0.35">
      <c r="L9004" s="27" t="s">
        <v>8017</v>
      </c>
      <c r="M9004" s="2">
        <v>1306.5706</v>
      </c>
    </row>
    <row r="9005" spans="12:13" x14ac:dyDescent="0.35">
      <c r="L9005" s="27" t="s">
        <v>8034</v>
      </c>
      <c r="M9005" s="2">
        <v>1302.9850999999999</v>
      </c>
    </row>
    <row r="9006" spans="12:13" x14ac:dyDescent="0.35">
      <c r="L9006" s="27" t="s">
        <v>2838</v>
      </c>
      <c r="M9006" s="2">
        <v>1302.7145</v>
      </c>
    </row>
    <row r="9007" spans="12:13" x14ac:dyDescent="0.35">
      <c r="L9007" s="27" t="s">
        <v>8922</v>
      </c>
      <c r="M9007" s="2">
        <v>1302.6711</v>
      </c>
    </row>
    <row r="9008" spans="12:13" x14ac:dyDescent="0.35">
      <c r="L9008" s="27" t="s">
        <v>10381</v>
      </c>
      <c r="M9008" s="2">
        <v>1302.0896</v>
      </c>
    </row>
    <row r="9009" spans="12:13" x14ac:dyDescent="0.35">
      <c r="L9009" s="27" t="s">
        <v>15406</v>
      </c>
      <c r="M9009" s="2">
        <v>1300.7640000000001</v>
      </c>
    </row>
    <row r="9010" spans="12:13" x14ac:dyDescent="0.35">
      <c r="L9010" s="27" t="s">
        <v>7832</v>
      </c>
      <c r="M9010" s="2">
        <v>1300.4817</v>
      </c>
    </row>
    <row r="9011" spans="12:13" x14ac:dyDescent="0.35">
      <c r="L9011" s="27" t="s">
        <v>12175</v>
      </c>
      <c r="M9011" s="2">
        <v>1300.4386000000002</v>
      </c>
    </row>
    <row r="9012" spans="12:13" x14ac:dyDescent="0.35">
      <c r="L9012" s="27" t="s">
        <v>8721</v>
      </c>
      <c r="M9012" s="2">
        <v>1299.6759999999999</v>
      </c>
    </row>
    <row r="9013" spans="12:13" x14ac:dyDescent="0.35">
      <c r="L9013" s="27" t="s">
        <v>15638</v>
      </c>
      <c r="M9013" s="2">
        <v>1297.7397000000001</v>
      </c>
    </row>
    <row r="9014" spans="12:13" x14ac:dyDescent="0.35">
      <c r="L9014" s="27" t="s">
        <v>3463</v>
      </c>
      <c r="M9014" s="2">
        <v>1297.4635000000001</v>
      </c>
    </row>
    <row r="9015" spans="12:13" x14ac:dyDescent="0.35">
      <c r="L9015" s="27" t="s">
        <v>8185</v>
      </c>
      <c r="M9015" s="2">
        <v>1297.2954</v>
      </c>
    </row>
    <row r="9016" spans="12:13" x14ac:dyDescent="0.35">
      <c r="L9016" s="27" t="s">
        <v>13653</v>
      </c>
      <c r="M9016" s="2">
        <v>1296.9455999999998</v>
      </c>
    </row>
    <row r="9017" spans="12:13" x14ac:dyDescent="0.35">
      <c r="L9017" s="27" t="s">
        <v>11715</v>
      </c>
      <c r="M9017" s="2">
        <v>1295.1093000000001</v>
      </c>
    </row>
    <row r="9018" spans="12:13" x14ac:dyDescent="0.35">
      <c r="L9018" s="27" t="s">
        <v>2876</v>
      </c>
      <c r="M9018" s="2">
        <v>1293.2845000000002</v>
      </c>
    </row>
    <row r="9019" spans="12:13" x14ac:dyDescent="0.35">
      <c r="L9019" s="27" t="s">
        <v>16015</v>
      </c>
      <c r="M9019" s="2">
        <v>1293.1773999999998</v>
      </c>
    </row>
    <row r="9020" spans="12:13" x14ac:dyDescent="0.35">
      <c r="L9020" s="27" t="s">
        <v>11790</v>
      </c>
      <c r="M9020" s="2">
        <v>1293.1270000000002</v>
      </c>
    </row>
    <row r="9021" spans="12:13" x14ac:dyDescent="0.35">
      <c r="L9021" s="27" t="s">
        <v>16822</v>
      </c>
      <c r="M9021" s="2">
        <v>1292.1313</v>
      </c>
    </row>
    <row r="9022" spans="12:13" x14ac:dyDescent="0.35">
      <c r="L9022" s="27" t="s">
        <v>1275</v>
      </c>
      <c r="M9022" s="2">
        <v>1292.1313</v>
      </c>
    </row>
    <row r="9023" spans="12:13" x14ac:dyDescent="0.35">
      <c r="L9023" s="27" t="s">
        <v>16243</v>
      </c>
      <c r="M9023" s="2">
        <v>1291.914</v>
      </c>
    </row>
    <row r="9024" spans="12:13" x14ac:dyDescent="0.35">
      <c r="L9024" s="27" t="s">
        <v>1195</v>
      </c>
      <c r="M9024" s="2">
        <v>1289.4949999999999</v>
      </c>
    </row>
    <row r="9025" spans="12:13" x14ac:dyDescent="0.35">
      <c r="L9025" s="27" t="s">
        <v>4802</v>
      </c>
      <c r="M9025" s="2">
        <v>1288.5319</v>
      </c>
    </row>
    <row r="9026" spans="12:13" x14ac:dyDescent="0.35">
      <c r="L9026" s="27" t="s">
        <v>1294</v>
      </c>
      <c r="M9026" s="2">
        <v>1288.4576</v>
      </c>
    </row>
    <row r="9027" spans="12:13" x14ac:dyDescent="0.35">
      <c r="L9027" s="27" t="s">
        <v>16043</v>
      </c>
      <c r="M9027" s="2">
        <v>1286.8040000000001</v>
      </c>
    </row>
    <row r="9028" spans="12:13" x14ac:dyDescent="0.35">
      <c r="L9028" s="27" t="s">
        <v>16150</v>
      </c>
      <c r="M9028" s="2">
        <v>1286.3868000000002</v>
      </c>
    </row>
    <row r="9029" spans="12:13" x14ac:dyDescent="0.35">
      <c r="L9029" s="27" t="s">
        <v>12563</v>
      </c>
      <c r="M9029" s="2">
        <v>1286.155</v>
      </c>
    </row>
    <row r="9030" spans="12:13" x14ac:dyDescent="0.35">
      <c r="L9030" s="27" t="s">
        <v>3292</v>
      </c>
      <c r="M9030" s="2">
        <v>1285.7237999999998</v>
      </c>
    </row>
    <row r="9031" spans="12:13" x14ac:dyDescent="0.35">
      <c r="L9031" s="27" t="s">
        <v>18311</v>
      </c>
      <c r="M9031" s="2">
        <v>1285.615</v>
      </c>
    </row>
    <row r="9032" spans="12:13" x14ac:dyDescent="0.35">
      <c r="L9032" s="27" t="s">
        <v>6121</v>
      </c>
      <c r="M9032" s="2">
        <v>1283.8605</v>
      </c>
    </row>
    <row r="9033" spans="12:13" x14ac:dyDescent="0.35">
      <c r="L9033" s="27" t="s">
        <v>8281</v>
      </c>
      <c r="M9033" s="2">
        <v>1283.1299000000001</v>
      </c>
    </row>
    <row r="9034" spans="12:13" x14ac:dyDescent="0.35">
      <c r="L9034" s="27" t="s">
        <v>14724</v>
      </c>
      <c r="M9034" s="2">
        <v>1282.9673</v>
      </c>
    </row>
    <row r="9035" spans="12:13" x14ac:dyDescent="0.35">
      <c r="L9035" s="27" t="s">
        <v>12694</v>
      </c>
      <c r="M9035" s="2">
        <v>1282.5836999999999</v>
      </c>
    </row>
    <row r="9036" spans="12:13" x14ac:dyDescent="0.35">
      <c r="L9036" s="27" t="s">
        <v>15255</v>
      </c>
      <c r="M9036" s="2">
        <v>1281.7039</v>
      </c>
    </row>
    <row r="9037" spans="12:13" x14ac:dyDescent="0.35">
      <c r="L9037" s="27" t="s">
        <v>10558</v>
      </c>
      <c r="M9037" s="2">
        <v>1278.6121000000001</v>
      </c>
    </row>
    <row r="9038" spans="12:13" x14ac:dyDescent="0.35">
      <c r="L9038" s="27" t="s">
        <v>11074</v>
      </c>
      <c r="M9038" s="2">
        <v>1278.2808999999997</v>
      </c>
    </row>
    <row r="9039" spans="12:13" x14ac:dyDescent="0.35">
      <c r="L9039" s="27" t="s">
        <v>11499</v>
      </c>
      <c r="M9039" s="2">
        <v>1278.213</v>
      </c>
    </row>
    <row r="9040" spans="12:13" x14ac:dyDescent="0.35">
      <c r="L9040" s="27" t="s">
        <v>18291</v>
      </c>
      <c r="M9040" s="2">
        <v>1278.1544999999999</v>
      </c>
    </row>
    <row r="9041" spans="12:13" x14ac:dyDescent="0.35">
      <c r="L9041" s="27" t="s">
        <v>16209</v>
      </c>
      <c r="M9041" s="2">
        <v>1276.9607000000001</v>
      </c>
    </row>
    <row r="9042" spans="12:13" x14ac:dyDescent="0.35">
      <c r="L9042" s="27" t="s">
        <v>1803</v>
      </c>
      <c r="M9042" s="2">
        <v>1276.5700999999999</v>
      </c>
    </row>
    <row r="9043" spans="12:13" x14ac:dyDescent="0.35">
      <c r="L9043" s="27" t="s">
        <v>17826</v>
      </c>
      <c r="M9043" s="2">
        <v>1276.2463</v>
      </c>
    </row>
    <row r="9044" spans="12:13" x14ac:dyDescent="0.35">
      <c r="L9044" s="27" t="s">
        <v>9097</v>
      </c>
      <c r="M9044" s="2">
        <v>1275.7014999999999</v>
      </c>
    </row>
    <row r="9045" spans="12:13" x14ac:dyDescent="0.35">
      <c r="L9045" s="27" t="s">
        <v>14579</v>
      </c>
      <c r="M9045" s="2">
        <v>1274.7594000000001</v>
      </c>
    </row>
    <row r="9046" spans="12:13" x14ac:dyDescent="0.35">
      <c r="L9046" s="27" t="s">
        <v>8308</v>
      </c>
      <c r="M9046" s="2">
        <v>1274.6727000000003</v>
      </c>
    </row>
    <row r="9047" spans="12:13" x14ac:dyDescent="0.35">
      <c r="L9047" s="27" t="s">
        <v>4304</v>
      </c>
      <c r="M9047" s="2">
        <v>1274.4950000000001</v>
      </c>
    </row>
    <row r="9048" spans="12:13" x14ac:dyDescent="0.35">
      <c r="L9048" s="27" t="s">
        <v>6040</v>
      </c>
      <c r="M9048" s="2">
        <v>1273.1163000000001</v>
      </c>
    </row>
    <row r="9049" spans="12:13" x14ac:dyDescent="0.35">
      <c r="L9049" s="27" t="s">
        <v>3656</v>
      </c>
      <c r="M9049" s="2">
        <v>1272.9458</v>
      </c>
    </row>
    <row r="9050" spans="12:13" x14ac:dyDescent="0.35">
      <c r="L9050" s="27" t="s">
        <v>13422</v>
      </c>
      <c r="M9050" s="2">
        <v>1271.7196000000001</v>
      </c>
    </row>
    <row r="9051" spans="12:13" x14ac:dyDescent="0.35">
      <c r="L9051" s="27" t="s">
        <v>10160</v>
      </c>
      <c r="M9051" s="2">
        <v>1266.4501</v>
      </c>
    </row>
    <row r="9052" spans="12:13" x14ac:dyDescent="0.35">
      <c r="L9052" s="27" t="s">
        <v>13901</v>
      </c>
      <c r="M9052" s="2">
        <v>1264.5022000000001</v>
      </c>
    </row>
    <row r="9053" spans="12:13" x14ac:dyDescent="0.35">
      <c r="L9053" s="27" t="s">
        <v>15120</v>
      </c>
      <c r="M9053" s="2">
        <v>1264.0286000000001</v>
      </c>
    </row>
    <row r="9054" spans="12:13" x14ac:dyDescent="0.35">
      <c r="L9054" s="27" t="s">
        <v>4266</v>
      </c>
      <c r="M9054" s="2">
        <v>1262.4579000000001</v>
      </c>
    </row>
    <row r="9055" spans="12:13" x14ac:dyDescent="0.35">
      <c r="L9055" s="27" t="s">
        <v>373</v>
      </c>
      <c r="M9055" s="2">
        <v>1261.7724000000001</v>
      </c>
    </row>
    <row r="9056" spans="12:13" x14ac:dyDescent="0.35">
      <c r="L9056" s="27" t="s">
        <v>3891</v>
      </c>
      <c r="M9056" s="2">
        <v>1261.5959</v>
      </c>
    </row>
    <row r="9057" spans="12:13" x14ac:dyDescent="0.35">
      <c r="L9057" s="27" t="s">
        <v>11110</v>
      </c>
      <c r="M9057" s="2">
        <v>1261.5933000000002</v>
      </c>
    </row>
    <row r="9058" spans="12:13" x14ac:dyDescent="0.35">
      <c r="L9058" s="27" t="s">
        <v>4854</v>
      </c>
      <c r="M9058" s="2">
        <v>1260.7467999999999</v>
      </c>
    </row>
    <row r="9059" spans="12:13" x14ac:dyDescent="0.35">
      <c r="L9059" s="27" t="s">
        <v>6009</v>
      </c>
      <c r="M9059" s="2">
        <v>1260.3254000000002</v>
      </c>
    </row>
    <row r="9060" spans="12:13" x14ac:dyDescent="0.35">
      <c r="L9060" s="27" t="s">
        <v>7198</v>
      </c>
      <c r="M9060" s="2">
        <v>1260.0295000000003</v>
      </c>
    </row>
    <row r="9061" spans="12:13" x14ac:dyDescent="0.35">
      <c r="L9061" s="27" t="s">
        <v>5850</v>
      </c>
      <c r="M9061" s="2">
        <v>1258.7518</v>
      </c>
    </row>
    <row r="9062" spans="12:13" x14ac:dyDescent="0.35">
      <c r="L9062" s="27" t="s">
        <v>4293</v>
      </c>
      <c r="M9062" s="2">
        <v>1258.5519000000002</v>
      </c>
    </row>
    <row r="9063" spans="12:13" x14ac:dyDescent="0.35">
      <c r="L9063" s="27" t="s">
        <v>7093</v>
      </c>
      <c r="M9063" s="2">
        <v>1258.0563999999999</v>
      </c>
    </row>
    <row r="9064" spans="12:13" x14ac:dyDescent="0.35">
      <c r="L9064" s="27" t="s">
        <v>14886</v>
      </c>
      <c r="M9064" s="2">
        <v>1256.7798</v>
      </c>
    </row>
    <row r="9065" spans="12:13" x14ac:dyDescent="0.35">
      <c r="L9065" s="27" t="s">
        <v>633</v>
      </c>
      <c r="M9065" s="2">
        <v>1256.7237</v>
      </c>
    </row>
    <row r="9066" spans="12:13" x14ac:dyDescent="0.35">
      <c r="L9066" s="27" t="s">
        <v>3545</v>
      </c>
      <c r="M9066" s="2">
        <v>1256.2811999999999</v>
      </c>
    </row>
    <row r="9067" spans="12:13" x14ac:dyDescent="0.35">
      <c r="L9067" s="27" t="s">
        <v>7699</v>
      </c>
      <c r="M9067" s="2">
        <v>1255.0593000000001</v>
      </c>
    </row>
    <row r="9068" spans="12:13" x14ac:dyDescent="0.35">
      <c r="L9068" s="27" t="s">
        <v>456</v>
      </c>
      <c r="M9068" s="2">
        <v>1254.2377000000001</v>
      </c>
    </row>
    <row r="9069" spans="12:13" x14ac:dyDescent="0.35">
      <c r="L9069" s="27" t="s">
        <v>4025</v>
      </c>
      <c r="M9069" s="2">
        <v>1253.8275999999998</v>
      </c>
    </row>
    <row r="9070" spans="12:13" x14ac:dyDescent="0.35">
      <c r="L9070" s="27" t="s">
        <v>3529</v>
      </c>
      <c r="M9070" s="2">
        <v>1252.8918000000001</v>
      </c>
    </row>
    <row r="9071" spans="12:13" x14ac:dyDescent="0.35">
      <c r="L9071" s="27" t="s">
        <v>15879</v>
      </c>
      <c r="M9071" s="2">
        <v>1249.0552</v>
      </c>
    </row>
    <row r="9072" spans="12:13" x14ac:dyDescent="0.35">
      <c r="L9072" s="27" t="s">
        <v>16619</v>
      </c>
      <c r="M9072" s="2">
        <v>1248.6369</v>
      </c>
    </row>
    <row r="9073" spans="12:13" x14ac:dyDescent="0.35">
      <c r="L9073" s="27" t="s">
        <v>16742</v>
      </c>
      <c r="M9073" s="2">
        <v>1248.4576999999999</v>
      </c>
    </row>
    <row r="9074" spans="12:13" x14ac:dyDescent="0.35">
      <c r="L9074" s="27" t="s">
        <v>13538</v>
      </c>
      <c r="M9074" s="2">
        <v>1247.3207</v>
      </c>
    </row>
    <row r="9075" spans="12:13" x14ac:dyDescent="0.35">
      <c r="L9075" s="27" t="s">
        <v>4018</v>
      </c>
      <c r="M9075" s="2">
        <v>1245.9157</v>
      </c>
    </row>
    <row r="9076" spans="12:13" x14ac:dyDescent="0.35">
      <c r="L9076" s="27" t="s">
        <v>8658</v>
      </c>
      <c r="M9076" s="2">
        <v>1245.2284999999999</v>
      </c>
    </row>
    <row r="9077" spans="12:13" x14ac:dyDescent="0.35">
      <c r="L9077" s="27" t="s">
        <v>3513</v>
      </c>
      <c r="M9077" s="2">
        <v>1241.2824000000001</v>
      </c>
    </row>
    <row r="9078" spans="12:13" x14ac:dyDescent="0.35">
      <c r="L9078" s="27" t="s">
        <v>10791</v>
      </c>
      <c r="M9078" s="2">
        <v>1241.1873000000001</v>
      </c>
    </row>
    <row r="9079" spans="12:13" x14ac:dyDescent="0.35">
      <c r="L9079" s="27" t="s">
        <v>2010</v>
      </c>
      <c r="M9079" s="2">
        <v>1237.2197000000001</v>
      </c>
    </row>
    <row r="9080" spans="12:13" x14ac:dyDescent="0.35">
      <c r="L9080" s="27" t="s">
        <v>4801</v>
      </c>
      <c r="M9080" s="2">
        <v>1236.96</v>
      </c>
    </row>
    <row r="9081" spans="12:13" x14ac:dyDescent="0.35">
      <c r="L9081" s="27" t="s">
        <v>10322</v>
      </c>
      <c r="M9081" s="2">
        <v>1235.3313000000001</v>
      </c>
    </row>
    <row r="9082" spans="12:13" x14ac:dyDescent="0.35">
      <c r="L9082" s="27" t="s">
        <v>6697</v>
      </c>
      <c r="M9082" s="2">
        <v>1233.6493</v>
      </c>
    </row>
    <row r="9083" spans="12:13" x14ac:dyDescent="0.35">
      <c r="L9083" s="27" t="s">
        <v>13304</v>
      </c>
      <c r="M9083" s="2">
        <v>1233.3734000000002</v>
      </c>
    </row>
    <row r="9084" spans="12:13" x14ac:dyDescent="0.35">
      <c r="L9084" s="27" t="s">
        <v>7902</v>
      </c>
      <c r="M9084" s="2">
        <v>1232.9953999999998</v>
      </c>
    </row>
    <row r="9085" spans="12:13" x14ac:dyDescent="0.35">
      <c r="L9085" s="27" t="s">
        <v>6343</v>
      </c>
      <c r="M9085" s="2">
        <v>1230.9906999999998</v>
      </c>
    </row>
    <row r="9086" spans="12:13" x14ac:dyDescent="0.35">
      <c r="L9086" s="27" t="s">
        <v>1459</v>
      </c>
      <c r="M9086" s="2">
        <v>1226.1806999999999</v>
      </c>
    </row>
    <row r="9087" spans="12:13" x14ac:dyDescent="0.35">
      <c r="L9087" s="27" t="s">
        <v>12618</v>
      </c>
      <c r="M9087" s="2">
        <v>1222.2306000000001</v>
      </c>
    </row>
    <row r="9088" spans="12:13" x14ac:dyDescent="0.35">
      <c r="L9088" s="27" t="s">
        <v>4456</v>
      </c>
      <c r="M9088" s="2">
        <v>1222.2306000000001</v>
      </c>
    </row>
    <row r="9089" spans="12:13" x14ac:dyDescent="0.35">
      <c r="L9089" s="27" t="s">
        <v>3015</v>
      </c>
      <c r="M9089" s="2">
        <v>1221.8498</v>
      </c>
    </row>
    <row r="9090" spans="12:13" x14ac:dyDescent="0.35">
      <c r="L9090" s="27" t="s">
        <v>14795</v>
      </c>
      <c r="M9090" s="2">
        <v>1220.4100999999998</v>
      </c>
    </row>
    <row r="9091" spans="12:13" x14ac:dyDescent="0.35">
      <c r="L9091" s="27" t="s">
        <v>17792</v>
      </c>
      <c r="M9091" s="2">
        <v>1219.2917</v>
      </c>
    </row>
    <row r="9092" spans="12:13" x14ac:dyDescent="0.35">
      <c r="L9092" s="27" t="s">
        <v>6090</v>
      </c>
      <c r="M9092" s="2">
        <v>1218.3459</v>
      </c>
    </row>
    <row r="9093" spans="12:13" x14ac:dyDescent="0.35">
      <c r="L9093" s="27" t="s">
        <v>17886</v>
      </c>
      <c r="M9093" s="2">
        <v>1218.0511000000001</v>
      </c>
    </row>
    <row r="9094" spans="12:13" x14ac:dyDescent="0.35">
      <c r="L9094" s="27" t="s">
        <v>16275</v>
      </c>
      <c r="M9094" s="2">
        <v>1217.4376999999999</v>
      </c>
    </row>
    <row r="9095" spans="12:13" x14ac:dyDescent="0.35">
      <c r="L9095" s="27" t="s">
        <v>10534</v>
      </c>
      <c r="M9095" s="2">
        <v>1216.9861000000001</v>
      </c>
    </row>
    <row r="9096" spans="12:13" x14ac:dyDescent="0.35">
      <c r="L9096" s="27" t="s">
        <v>8508</v>
      </c>
      <c r="M9096" s="2">
        <v>1216.5712999999998</v>
      </c>
    </row>
    <row r="9097" spans="12:13" x14ac:dyDescent="0.35">
      <c r="L9097" s="27" t="s">
        <v>7342</v>
      </c>
      <c r="M9097" s="2">
        <v>1216.4898999999998</v>
      </c>
    </row>
    <row r="9098" spans="12:13" x14ac:dyDescent="0.35">
      <c r="L9098" s="27" t="s">
        <v>16298</v>
      </c>
      <c r="M9098" s="2">
        <v>1216.0968</v>
      </c>
    </row>
    <row r="9099" spans="12:13" x14ac:dyDescent="0.35">
      <c r="L9099" s="27" t="s">
        <v>16604</v>
      </c>
      <c r="M9099" s="2">
        <v>1214.7248999999999</v>
      </c>
    </row>
    <row r="9100" spans="12:13" x14ac:dyDescent="0.35">
      <c r="L9100" s="27" t="s">
        <v>5554</v>
      </c>
      <c r="M9100" s="2">
        <v>1214.3896</v>
      </c>
    </row>
    <row r="9101" spans="12:13" x14ac:dyDescent="0.35">
      <c r="L9101" s="27" t="s">
        <v>16580</v>
      </c>
      <c r="M9101" s="2">
        <v>1213.3690999999999</v>
      </c>
    </row>
    <row r="9102" spans="12:13" x14ac:dyDescent="0.35">
      <c r="L9102" s="27" t="s">
        <v>10304</v>
      </c>
      <c r="M9102" s="2">
        <v>1212.5877</v>
      </c>
    </row>
    <row r="9103" spans="12:13" x14ac:dyDescent="0.35">
      <c r="L9103" s="27" t="s">
        <v>15964</v>
      </c>
      <c r="M9103" s="2">
        <v>1209.8467000000001</v>
      </c>
    </row>
    <row r="9104" spans="12:13" x14ac:dyDescent="0.35">
      <c r="L9104" s="27" t="s">
        <v>17503</v>
      </c>
      <c r="M9104" s="2">
        <v>1209.3045999999999</v>
      </c>
    </row>
    <row r="9105" spans="12:13" x14ac:dyDescent="0.35">
      <c r="L9105" s="27" t="s">
        <v>751</v>
      </c>
      <c r="M9105" s="2">
        <v>1209.1297</v>
      </c>
    </row>
    <row r="9106" spans="12:13" x14ac:dyDescent="0.35">
      <c r="L9106" s="27" t="s">
        <v>14672</v>
      </c>
      <c r="M9106" s="2">
        <v>1209.0543</v>
      </c>
    </row>
    <row r="9107" spans="12:13" x14ac:dyDescent="0.35">
      <c r="L9107" s="27" t="s">
        <v>3643</v>
      </c>
      <c r="M9107" s="2">
        <v>1208.3782999999999</v>
      </c>
    </row>
    <row r="9108" spans="12:13" x14ac:dyDescent="0.35">
      <c r="L9108" s="27" t="s">
        <v>1151</v>
      </c>
      <c r="M9108" s="2">
        <v>1208.1674999999998</v>
      </c>
    </row>
    <row r="9109" spans="12:13" x14ac:dyDescent="0.35">
      <c r="L9109" s="27" t="s">
        <v>6498</v>
      </c>
      <c r="M9109" s="2">
        <v>1207.2116000000001</v>
      </c>
    </row>
    <row r="9110" spans="12:13" x14ac:dyDescent="0.35">
      <c r="L9110" s="27" t="s">
        <v>294</v>
      </c>
      <c r="M9110" s="2">
        <v>1206.6104</v>
      </c>
    </row>
    <row r="9111" spans="12:13" x14ac:dyDescent="0.35">
      <c r="L9111" s="27" t="s">
        <v>1422</v>
      </c>
      <c r="M9111" s="2">
        <v>1203.6769000000002</v>
      </c>
    </row>
    <row r="9112" spans="12:13" x14ac:dyDescent="0.35">
      <c r="L9112" s="27" t="s">
        <v>17332</v>
      </c>
      <c r="M9112" s="2">
        <v>1202.5237</v>
      </c>
    </row>
    <row r="9113" spans="12:13" x14ac:dyDescent="0.35">
      <c r="L9113" s="27" t="s">
        <v>11306</v>
      </c>
      <c r="M9113" s="2">
        <v>1200.739</v>
      </c>
    </row>
    <row r="9114" spans="12:13" x14ac:dyDescent="0.35">
      <c r="L9114" s="27" t="s">
        <v>14447</v>
      </c>
      <c r="M9114" s="2">
        <v>1199.8642999999997</v>
      </c>
    </row>
    <row r="9115" spans="12:13" x14ac:dyDescent="0.35">
      <c r="L9115" s="27" t="s">
        <v>1241</v>
      </c>
      <c r="M9115" s="2">
        <v>1199.8595</v>
      </c>
    </row>
    <row r="9116" spans="12:13" x14ac:dyDescent="0.35">
      <c r="L9116" s="27" t="s">
        <v>13763</v>
      </c>
      <c r="M9116" s="2">
        <v>1199.5339000000001</v>
      </c>
    </row>
    <row r="9117" spans="12:13" x14ac:dyDescent="0.35">
      <c r="L9117" s="27" t="s">
        <v>14017</v>
      </c>
      <c r="M9117" s="2">
        <v>1199.2927</v>
      </c>
    </row>
    <row r="9118" spans="12:13" x14ac:dyDescent="0.35">
      <c r="L9118" s="27" t="s">
        <v>12198</v>
      </c>
      <c r="M9118" s="2">
        <v>1198.8179</v>
      </c>
    </row>
    <row r="9119" spans="12:13" x14ac:dyDescent="0.35">
      <c r="L9119" s="27" t="s">
        <v>12510</v>
      </c>
      <c r="M9119" s="2">
        <v>1198.1154999999999</v>
      </c>
    </row>
    <row r="9120" spans="12:13" x14ac:dyDescent="0.35">
      <c r="L9120" s="27" t="s">
        <v>17288</v>
      </c>
      <c r="M9120" s="2">
        <v>1193.8303000000001</v>
      </c>
    </row>
    <row r="9121" spans="12:13" x14ac:dyDescent="0.35">
      <c r="L9121" s="27" t="s">
        <v>1994</v>
      </c>
      <c r="M9121" s="2">
        <v>1193.1748</v>
      </c>
    </row>
    <row r="9122" spans="12:13" x14ac:dyDescent="0.35">
      <c r="L9122" s="27" t="s">
        <v>13586</v>
      </c>
      <c r="M9122" s="2">
        <v>1192.06</v>
      </c>
    </row>
    <row r="9123" spans="12:13" x14ac:dyDescent="0.35">
      <c r="L9123" s="27" t="s">
        <v>15408</v>
      </c>
      <c r="M9123" s="2">
        <v>1190.4485999999999</v>
      </c>
    </row>
    <row r="9124" spans="12:13" x14ac:dyDescent="0.35">
      <c r="L9124" s="27" t="s">
        <v>4178</v>
      </c>
      <c r="M9124" s="2">
        <v>1190.4485999999999</v>
      </c>
    </row>
    <row r="9125" spans="12:13" x14ac:dyDescent="0.35">
      <c r="L9125" s="27" t="s">
        <v>6080</v>
      </c>
      <c r="M9125" s="2">
        <v>1189.5617999999999</v>
      </c>
    </row>
    <row r="9126" spans="12:13" x14ac:dyDescent="0.35">
      <c r="L9126" s="27" t="s">
        <v>2996</v>
      </c>
      <c r="M9126" s="2">
        <v>1189.1023000000002</v>
      </c>
    </row>
    <row r="9127" spans="12:13" x14ac:dyDescent="0.35">
      <c r="L9127" s="27" t="s">
        <v>17326</v>
      </c>
      <c r="M9127" s="2">
        <v>1187.3834000000002</v>
      </c>
    </row>
    <row r="9128" spans="12:13" x14ac:dyDescent="0.35">
      <c r="L9128" s="27" t="s">
        <v>7999</v>
      </c>
      <c r="M9128" s="2">
        <v>1187.2647000000002</v>
      </c>
    </row>
    <row r="9129" spans="12:13" x14ac:dyDescent="0.35">
      <c r="L9129" s="27" t="s">
        <v>16327</v>
      </c>
      <c r="M9129" s="2">
        <v>1186.9922999999999</v>
      </c>
    </row>
    <row r="9130" spans="12:13" x14ac:dyDescent="0.35">
      <c r="L9130" s="27" t="s">
        <v>5326</v>
      </c>
      <c r="M9130" s="2">
        <v>1186.0432000000001</v>
      </c>
    </row>
    <row r="9131" spans="12:13" x14ac:dyDescent="0.35">
      <c r="L9131" s="27" t="s">
        <v>17024</v>
      </c>
      <c r="M9131" s="2">
        <v>1185.7233000000003</v>
      </c>
    </row>
    <row r="9132" spans="12:13" x14ac:dyDescent="0.35">
      <c r="L9132" s="27" t="s">
        <v>12082</v>
      </c>
      <c r="M9132" s="2">
        <v>1185.1335999999999</v>
      </c>
    </row>
    <row r="9133" spans="12:13" x14ac:dyDescent="0.35">
      <c r="L9133" s="27" t="s">
        <v>6467</v>
      </c>
      <c r="M9133" s="2">
        <v>1185.0611999999999</v>
      </c>
    </row>
    <row r="9134" spans="12:13" x14ac:dyDescent="0.35">
      <c r="L9134" s="27" t="s">
        <v>15859</v>
      </c>
      <c r="M9134" s="2">
        <v>1184.5137</v>
      </c>
    </row>
    <row r="9135" spans="12:13" x14ac:dyDescent="0.35">
      <c r="L9135" s="27" t="s">
        <v>15883</v>
      </c>
      <c r="M9135" s="2">
        <v>1184.2938000000001</v>
      </c>
    </row>
    <row r="9136" spans="12:13" x14ac:dyDescent="0.35">
      <c r="L9136" s="27" t="s">
        <v>3532</v>
      </c>
      <c r="M9136" s="2">
        <v>1184.1526000000001</v>
      </c>
    </row>
    <row r="9137" spans="12:13" x14ac:dyDescent="0.35">
      <c r="L9137" s="27" t="s">
        <v>10907</v>
      </c>
      <c r="M9137" s="2">
        <v>1183.4925000000001</v>
      </c>
    </row>
    <row r="9138" spans="12:13" x14ac:dyDescent="0.35">
      <c r="L9138" s="27" t="s">
        <v>8269</v>
      </c>
      <c r="M9138" s="2">
        <v>1183.3022999999998</v>
      </c>
    </row>
    <row r="9139" spans="12:13" x14ac:dyDescent="0.35">
      <c r="L9139" s="27" t="s">
        <v>227</v>
      </c>
      <c r="M9139" s="2">
        <v>1182.8879999999999</v>
      </c>
    </row>
    <row r="9140" spans="12:13" x14ac:dyDescent="0.35">
      <c r="L9140" s="27" t="s">
        <v>18546</v>
      </c>
      <c r="M9140" s="2">
        <v>1181.6897999999997</v>
      </c>
    </row>
    <row r="9141" spans="12:13" x14ac:dyDescent="0.35">
      <c r="L9141" s="27" t="s">
        <v>12744</v>
      </c>
      <c r="M9141" s="2">
        <v>1179.9785000000002</v>
      </c>
    </row>
    <row r="9142" spans="12:13" x14ac:dyDescent="0.35">
      <c r="L9142" s="27" t="s">
        <v>17026</v>
      </c>
      <c r="M9142" s="2">
        <v>1178.0424</v>
      </c>
    </row>
    <row r="9143" spans="12:13" x14ac:dyDescent="0.35">
      <c r="L9143" s="27" t="s">
        <v>16122</v>
      </c>
      <c r="M9143" s="2">
        <v>1178.0424</v>
      </c>
    </row>
    <row r="9144" spans="12:13" x14ac:dyDescent="0.35">
      <c r="L9144" s="27" t="s">
        <v>17033</v>
      </c>
      <c r="M9144" s="2">
        <v>1178.0424</v>
      </c>
    </row>
    <row r="9145" spans="12:13" x14ac:dyDescent="0.35">
      <c r="L9145" s="27" t="s">
        <v>13095</v>
      </c>
      <c r="M9145" s="2">
        <v>1178.0424</v>
      </c>
    </row>
    <row r="9146" spans="12:13" x14ac:dyDescent="0.35">
      <c r="L9146" s="27" t="s">
        <v>12746</v>
      </c>
      <c r="M9146" s="2">
        <v>1178.0424</v>
      </c>
    </row>
    <row r="9147" spans="12:13" x14ac:dyDescent="0.35">
      <c r="L9147" s="27" t="s">
        <v>12267</v>
      </c>
      <c r="M9147" s="2">
        <v>1178.0424</v>
      </c>
    </row>
    <row r="9148" spans="12:13" x14ac:dyDescent="0.35">
      <c r="L9148" s="27" t="s">
        <v>10806</v>
      </c>
      <c r="M9148" s="2">
        <v>1178.0424</v>
      </c>
    </row>
    <row r="9149" spans="12:13" x14ac:dyDescent="0.35">
      <c r="L9149" s="27" t="s">
        <v>9209</v>
      </c>
      <c r="M9149" s="2">
        <v>1178.0424</v>
      </c>
    </row>
    <row r="9150" spans="12:13" x14ac:dyDescent="0.35">
      <c r="L9150" s="27" t="s">
        <v>7427</v>
      </c>
      <c r="M9150" s="2">
        <v>1178.0424</v>
      </c>
    </row>
    <row r="9151" spans="12:13" x14ac:dyDescent="0.35">
      <c r="L9151" s="27" t="s">
        <v>2125</v>
      </c>
      <c r="M9151" s="2">
        <v>1178.0424</v>
      </c>
    </row>
    <row r="9152" spans="12:13" x14ac:dyDescent="0.35">
      <c r="L9152" s="27" t="s">
        <v>2830</v>
      </c>
      <c r="M9152" s="2">
        <v>1178.0424</v>
      </c>
    </row>
    <row r="9153" spans="12:13" x14ac:dyDescent="0.35">
      <c r="L9153" s="27" t="s">
        <v>844</v>
      </c>
      <c r="M9153" s="2">
        <v>1178.0424</v>
      </c>
    </row>
    <row r="9154" spans="12:13" x14ac:dyDescent="0.35">
      <c r="L9154" s="27" t="s">
        <v>13458</v>
      </c>
      <c r="M9154" s="2">
        <v>1176.7413999999999</v>
      </c>
    </row>
    <row r="9155" spans="12:13" x14ac:dyDescent="0.35">
      <c r="L9155" s="27" t="s">
        <v>11424</v>
      </c>
      <c r="M9155" s="2">
        <v>1176.0621000000001</v>
      </c>
    </row>
    <row r="9156" spans="12:13" x14ac:dyDescent="0.35">
      <c r="L9156" s="27" t="s">
        <v>14615</v>
      </c>
      <c r="M9156" s="2">
        <v>1173.6111000000003</v>
      </c>
    </row>
    <row r="9157" spans="12:13" x14ac:dyDescent="0.35">
      <c r="L9157" s="27" t="s">
        <v>17777</v>
      </c>
      <c r="M9157" s="2">
        <v>1173.2345999999998</v>
      </c>
    </row>
    <row r="9158" spans="12:13" x14ac:dyDescent="0.35">
      <c r="L9158" s="27" t="s">
        <v>2455</v>
      </c>
      <c r="M9158" s="2">
        <v>1173.0543</v>
      </c>
    </row>
    <row r="9159" spans="12:13" x14ac:dyDescent="0.35">
      <c r="L9159" s="27" t="s">
        <v>10129</v>
      </c>
      <c r="M9159" s="2">
        <v>1172.3405</v>
      </c>
    </row>
    <row r="9160" spans="12:13" x14ac:dyDescent="0.35">
      <c r="L9160" s="27" t="s">
        <v>6228</v>
      </c>
      <c r="M9160" s="2">
        <v>1172.2270999999998</v>
      </c>
    </row>
    <row r="9161" spans="12:13" x14ac:dyDescent="0.35">
      <c r="L9161" s="27" t="s">
        <v>17018</v>
      </c>
      <c r="M9161" s="2">
        <v>1170.8365000000001</v>
      </c>
    </row>
    <row r="9162" spans="12:13" x14ac:dyDescent="0.35">
      <c r="L9162" s="27" t="s">
        <v>10364</v>
      </c>
      <c r="M9162" s="2">
        <v>1169.2944</v>
      </c>
    </row>
    <row r="9163" spans="12:13" x14ac:dyDescent="0.35">
      <c r="L9163" s="27" t="s">
        <v>14598</v>
      </c>
      <c r="M9163" s="2">
        <v>1167.5572999999999</v>
      </c>
    </row>
    <row r="9164" spans="12:13" x14ac:dyDescent="0.35">
      <c r="L9164" s="27" t="s">
        <v>18516</v>
      </c>
      <c r="M9164" s="2">
        <v>1167.4281999999998</v>
      </c>
    </row>
    <row r="9165" spans="12:13" x14ac:dyDescent="0.35">
      <c r="L9165" s="27" t="s">
        <v>4242</v>
      </c>
      <c r="M9165" s="2">
        <v>1167.4281999999998</v>
      </c>
    </row>
    <row r="9166" spans="12:13" x14ac:dyDescent="0.35">
      <c r="L9166" s="27" t="s">
        <v>2173</v>
      </c>
      <c r="M9166" s="2">
        <v>1167.2758000000001</v>
      </c>
    </row>
    <row r="9167" spans="12:13" x14ac:dyDescent="0.35">
      <c r="L9167" s="27" t="s">
        <v>16713</v>
      </c>
      <c r="M9167" s="2">
        <v>1167.1599000000001</v>
      </c>
    </row>
    <row r="9168" spans="12:13" x14ac:dyDescent="0.35">
      <c r="L9168" s="27" t="s">
        <v>2855</v>
      </c>
      <c r="M9168" s="2">
        <v>1165.7517</v>
      </c>
    </row>
    <row r="9169" spans="12:13" x14ac:dyDescent="0.35">
      <c r="L9169" s="27" t="s">
        <v>15911</v>
      </c>
      <c r="M9169" s="2">
        <v>1165.2795999999998</v>
      </c>
    </row>
    <row r="9170" spans="12:13" x14ac:dyDescent="0.35">
      <c r="L9170" s="27" t="s">
        <v>12817</v>
      </c>
      <c r="M9170" s="2">
        <v>1164.5201</v>
      </c>
    </row>
    <row r="9171" spans="12:13" x14ac:dyDescent="0.35">
      <c r="L9171" s="27" t="s">
        <v>3062</v>
      </c>
      <c r="M9171" s="2">
        <v>1164.2621000000001</v>
      </c>
    </row>
    <row r="9172" spans="12:13" x14ac:dyDescent="0.35">
      <c r="L9172" s="27" t="s">
        <v>390</v>
      </c>
      <c r="M9172" s="2">
        <v>1164.0038999999997</v>
      </c>
    </row>
    <row r="9173" spans="12:13" x14ac:dyDescent="0.35">
      <c r="L9173" s="27" t="s">
        <v>16384</v>
      </c>
      <c r="M9173" s="2">
        <v>1162.8404</v>
      </c>
    </row>
    <row r="9174" spans="12:13" x14ac:dyDescent="0.35">
      <c r="L9174" s="27" t="s">
        <v>4219</v>
      </c>
      <c r="M9174" s="2">
        <v>1162.3717000000001</v>
      </c>
    </row>
    <row r="9175" spans="12:13" x14ac:dyDescent="0.35">
      <c r="L9175" s="27" t="s">
        <v>18211</v>
      </c>
      <c r="M9175" s="2">
        <v>1161.4976999999999</v>
      </c>
    </row>
    <row r="9176" spans="12:13" x14ac:dyDescent="0.35">
      <c r="L9176" s="27" t="s">
        <v>15017</v>
      </c>
      <c r="M9176" s="2">
        <v>1161.1014</v>
      </c>
    </row>
    <row r="9177" spans="12:13" x14ac:dyDescent="0.35">
      <c r="L9177" s="27" t="s">
        <v>4787</v>
      </c>
      <c r="M9177" s="2">
        <v>1160.8053</v>
      </c>
    </row>
    <row r="9178" spans="12:13" x14ac:dyDescent="0.35">
      <c r="L9178" s="27" t="s">
        <v>14512</v>
      </c>
      <c r="M9178" s="2">
        <v>1158.7107000000001</v>
      </c>
    </row>
    <row r="9179" spans="12:13" x14ac:dyDescent="0.35">
      <c r="L9179" s="27" t="s">
        <v>537</v>
      </c>
      <c r="M9179" s="2">
        <v>1158.2681</v>
      </c>
    </row>
    <row r="9180" spans="12:13" x14ac:dyDescent="0.35">
      <c r="L9180" s="27" t="s">
        <v>2857</v>
      </c>
      <c r="M9180" s="2">
        <v>1157.779</v>
      </c>
    </row>
    <row r="9181" spans="12:13" x14ac:dyDescent="0.35">
      <c r="L9181" s="27" t="s">
        <v>12679</v>
      </c>
      <c r="M9181" s="2">
        <v>1154.9308999999998</v>
      </c>
    </row>
    <row r="9182" spans="12:13" x14ac:dyDescent="0.35">
      <c r="L9182" s="27" t="s">
        <v>9367</v>
      </c>
      <c r="M9182" s="2">
        <v>1154.8381999999999</v>
      </c>
    </row>
    <row r="9183" spans="12:13" x14ac:dyDescent="0.35">
      <c r="L9183" s="27" t="s">
        <v>12581</v>
      </c>
      <c r="M9183" s="2">
        <v>1153.9988000000001</v>
      </c>
    </row>
    <row r="9184" spans="12:13" x14ac:dyDescent="0.35">
      <c r="L9184" s="27" t="s">
        <v>986</v>
      </c>
      <c r="M9184" s="2">
        <v>1153.9557</v>
      </c>
    </row>
    <row r="9185" spans="12:13" x14ac:dyDescent="0.35">
      <c r="L9185" s="27" t="s">
        <v>3807</v>
      </c>
      <c r="M9185" s="2">
        <v>1153.7009</v>
      </c>
    </row>
    <row r="9186" spans="12:13" x14ac:dyDescent="0.35">
      <c r="L9186" s="27" t="s">
        <v>7465</v>
      </c>
      <c r="M9186" s="2">
        <v>1151.5313000000001</v>
      </c>
    </row>
    <row r="9187" spans="12:13" x14ac:dyDescent="0.35">
      <c r="L9187" s="27" t="s">
        <v>5686</v>
      </c>
      <c r="M9187" s="2">
        <v>1150.7776000000001</v>
      </c>
    </row>
    <row r="9188" spans="12:13" x14ac:dyDescent="0.35">
      <c r="L9188" s="27" t="s">
        <v>12303</v>
      </c>
      <c r="M9188" s="2">
        <v>1150.4882</v>
      </c>
    </row>
    <row r="9189" spans="12:13" x14ac:dyDescent="0.35">
      <c r="L9189" s="27" t="s">
        <v>1481</v>
      </c>
      <c r="M9189" s="2">
        <v>1149.8512000000001</v>
      </c>
    </row>
    <row r="9190" spans="12:13" x14ac:dyDescent="0.35">
      <c r="L9190" s="27" t="s">
        <v>7487</v>
      </c>
      <c r="M9190" s="2">
        <v>1149.7228</v>
      </c>
    </row>
    <row r="9191" spans="12:13" x14ac:dyDescent="0.35">
      <c r="L9191" s="27" t="s">
        <v>14196</v>
      </c>
      <c r="M9191" s="2">
        <v>1149.5923</v>
      </c>
    </row>
    <row r="9192" spans="12:13" x14ac:dyDescent="0.35">
      <c r="L9192" s="27" t="s">
        <v>6469</v>
      </c>
      <c r="M9192" s="2">
        <v>1149.2124000000001</v>
      </c>
    </row>
    <row r="9193" spans="12:13" x14ac:dyDescent="0.35">
      <c r="L9193" s="27" t="s">
        <v>1807</v>
      </c>
      <c r="M9193" s="2">
        <v>1149.0072</v>
      </c>
    </row>
    <row r="9194" spans="12:13" x14ac:dyDescent="0.35">
      <c r="L9194" s="27" t="s">
        <v>18303</v>
      </c>
      <c r="M9194" s="2">
        <v>1147.2298999999998</v>
      </c>
    </row>
    <row r="9195" spans="12:13" x14ac:dyDescent="0.35">
      <c r="L9195" s="27" t="s">
        <v>8583</v>
      </c>
      <c r="M9195" s="2">
        <v>1146.8769</v>
      </c>
    </row>
    <row r="9196" spans="12:13" x14ac:dyDescent="0.35">
      <c r="L9196" s="27" t="s">
        <v>975</v>
      </c>
      <c r="M9196" s="2">
        <v>1146.4238</v>
      </c>
    </row>
    <row r="9197" spans="12:13" x14ac:dyDescent="0.35">
      <c r="L9197" s="27" t="s">
        <v>13058</v>
      </c>
      <c r="M9197" s="2">
        <v>1146.0004999999999</v>
      </c>
    </row>
    <row r="9198" spans="12:13" x14ac:dyDescent="0.35">
      <c r="L9198" s="27" t="s">
        <v>13346</v>
      </c>
      <c r="M9198" s="2">
        <v>1145.915</v>
      </c>
    </row>
    <row r="9199" spans="12:13" x14ac:dyDescent="0.35">
      <c r="L9199" s="27" t="s">
        <v>7874</v>
      </c>
      <c r="M9199" s="2">
        <v>1145.5352</v>
      </c>
    </row>
    <row r="9200" spans="12:13" x14ac:dyDescent="0.35">
      <c r="L9200" s="27" t="s">
        <v>7230</v>
      </c>
      <c r="M9200" s="2">
        <v>1145.5245</v>
      </c>
    </row>
    <row r="9201" spans="12:13" x14ac:dyDescent="0.35">
      <c r="L9201" s="27" t="s">
        <v>9907</v>
      </c>
      <c r="M9201" s="2">
        <v>1144.6678999999999</v>
      </c>
    </row>
    <row r="9202" spans="12:13" x14ac:dyDescent="0.35">
      <c r="L9202" s="27" t="s">
        <v>8239</v>
      </c>
      <c r="M9202" s="2">
        <v>1144.4213</v>
      </c>
    </row>
    <row r="9203" spans="12:13" x14ac:dyDescent="0.35">
      <c r="L9203" s="27" t="s">
        <v>9768</v>
      </c>
      <c r="M9203" s="2">
        <v>1143.8076000000001</v>
      </c>
    </row>
    <row r="9204" spans="12:13" x14ac:dyDescent="0.35">
      <c r="L9204" s="27" t="s">
        <v>3952</v>
      </c>
      <c r="M9204" s="2">
        <v>1143.3759</v>
      </c>
    </row>
    <row r="9205" spans="12:13" x14ac:dyDescent="0.35">
      <c r="L9205" s="27" t="s">
        <v>9331</v>
      </c>
      <c r="M9205" s="2">
        <v>1142.5064</v>
      </c>
    </row>
    <row r="9206" spans="12:13" x14ac:dyDescent="0.35">
      <c r="L9206" s="27" t="s">
        <v>16144</v>
      </c>
      <c r="M9206" s="2">
        <v>1142.1161</v>
      </c>
    </row>
    <row r="9207" spans="12:13" x14ac:dyDescent="0.35">
      <c r="L9207" s="27" t="s">
        <v>8196</v>
      </c>
      <c r="M9207" s="2">
        <v>1141.9853000000001</v>
      </c>
    </row>
    <row r="9208" spans="12:13" x14ac:dyDescent="0.35">
      <c r="L9208" s="27" t="s">
        <v>12627</v>
      </c>
      <c r="M9208" s="2">
        <v>1139.2308</v>
      </c>
    </row>
    <row r="9209" spans="12:13" x14ac:dyDescent="0.35">
      <c r="L9209" s="27" t="s">
        <v>307</v>
      </c>
      <c r="M9209" s="2">
        <v>1138.8562999999999</v>
      </c>
    </row>
    <row r="9210" spans="12:13" x14ac:dyDescent="0.35">
      <c r="L9210" s="27" t="s">
        <v>14545</v>
      </c>
      <c r="M9210" s="2">
        <v>1138.7936000000002</v>
      </c>
    </row>
    <row r="9211" spans="12:13" x14ac:dyDescent="0.35">
      <c r="L9211" s="27" t="s">
        <v>17585</v>
      </c>
      <c r="M9211" s="2">
        <v>1138.7900999999999</v>
      </c>
    </row>
    <row r="9212" spans="12:13" x14ac:dyDescent="0.35">
      <c r="L9212" s="27" t="s">
        <v>640</v>
      </c>
      <c r="M9212" s="2">
        <v>1138.4465000000002</v>
      </c>
    </row>
    <row r="9213" spans="12:13" x14ac:dyDescent="0.35">
      <c r="L9213" s="27" t="s">
        <v>7725</v>
      </c>
      <c r="M9213" s="2">
        <v>1138.4354000000001</v>
      </c>
    </row>
    <row r="9214" spans="12:13" x14ac:dyDescent="0.35">
      <c r="L9214" s="27" t="s">
        <v>2075</v>
      </c>
      <c r="M9214" s="2">
        <v>1138.0600999999999</v>
      </c>
    </row>
    <row r="9215" spans="12:13" x14ac:dyDescent="0.35">
      <c r="L9215" s="27" t="s">
        <v>7915</v>
      </c>
      <c r="M9215" s="2">
        <v>1137.9294</v>
      </c>
    </row>
    <row r="9216" spans="12:13" x14ac:dyDescent="0.35">
      <c r="L9216" s="27" t="s">
        <v>4961</v>
      </c>
      <c r="M9216" s="2">
        <v>1137.3349000000001</v>
      </c>
    </row>
    <row r="9217" spans="12:13" x14ac:dyDescent="0.35">
      <c r="L9217" s="27" t="s">
        <v>13283</v>
      </c>
      <c r="M9217" s="2">
        <v>1137.2286999999999</v>
      </c>
    </row>
    <row r="9218" spans="12:13" x14ac:dyDescent="0.35">
      <c r="L9218" s="27" t="s">
        <v>9934</v>
      </c>
      <c r="M9218" s="2">
        <v>1132.2939999999999</v>
      </c>
    </row>
    <row r="9219" spans="12:13" x14ac:dyDescent="0.35">
      <c r="L9219" s="27" t="s">
        <v>14921</v>
      </c>
      <c r="M9219" s="2">
        <v>1130.1548</v>
      </c>
    </row>
    <row r="9220" spans="12:13" x14ac:dyDescent="0.35">
      <c r="L9220" s="27" t="s">
        <v>9066</v>
      </c>
      <c r="M9220" s="2">
        <v>1130.0767999999998</v>
      </c>
    </row>
    <row r="9221" spans="12:13" x14ac:dyDescent="0.35">
      <c r="L9221" s="27" t="s">
        <v>17369</v>
      </c>
      <c r="M9221" s="2">
        <v>1128.8959</v>
      </c>
    </row>
    <row r="9222" spans="12:13" x14ac:dyDescent="0.35">
      <c r="L9222" s="27" t="s">
        <v>12001</v>
      </c>
      <c r="M9222" s="2">
        <v>1127.7372</v>
      </c>
    </row>
    <row r="9223" spans="12:13" x14ac:dyDescent="0.35">
      <c r="L9223" s="27" t="s">
        <v>2478</v>
      </c>
      <c r="M9223" s="2">
        <v>1127.4637</v>
      </c>
    </row>
    <row r="9224" spans="12:13" x14ac:dyDescent="0.35">
      <c r="L9224" s="27" t="s">
        <v>15388</v>
      </c>
      <c r="M9224" s="2">
        <v>1126.6768000000002</v>
      </c>
    </row>
    <row r="9225" spans="12:13" x14ac:dyDescent="0.35">
      <c r="L9225" s="27" t="s">
        <v>1072</v>
      </c>
      <c r="M9225" s="2">
        <v>1125.1621</v>
      </c>
    </row>
    <row r="9226" spans="12:13" x14ac:dyDescent="0.35">
      <c r="L9226" s="27" t="s">
        <v>4257</v>
      </c>
      <c r="M9226" s="2">
        <v>1125.1015</v>
      </c>
    </row>
    <row r="9227" spans="12:13" x14ac:dyDescent="0.35">
      <c r="L9227" s="27" t="s">
        <v>7314</v>
      </c>
      <c r="M9227" s="2">
        <v>1125.0965999999999</v>
      </c>
    </row>
    <row r="9228" spans="12:13" x14ac:dyDescent="0.35">
      <c r="L9228" s="27" t="s">
        <v>4239</v>
      </c>
      <c r="M9228" s="2">
        <v>1124.953</v>
      </c>
    </row>
    <row r="9229" spans="12:13" x14ac:dyDescent="0.35">
      <c r="L9229" s="27" t="s">
        <v>5407</v>
      </c>
      <c r="M9229" s="2">
        <v>1124.6279999999999</v>
      </c>
    </row>
    <row r="9230" spans="12:13" x14ac:dyDescent="0.35">
      <c r="L9230" s="27" t="s">
        <v>10617</v>
      </c>
      <c r="M9230" s="2">
        <v>1124.0940000000001</v>
      </c>
    </row>
    <row r="9231" spans="12:13" x14ac:dyDescent="0.35">
      <c r="L9231" s="27" t="s">
        <v>16032</v>
      </c>
      <c r="M9231" s="2">
        <v>1123.4684</v>
      </c>
    </row>
    <row r="9232" spans="12:13" x14ac:dyDescent="0.35">
      <c r="L9232" s="27" t="s">
        <v>16599</v>
      </c>
      <c r="M9232" s="2">
        <v>1123.0872999999999</v>
      </c>
    </row>
    <row r="9233" spans="12:13" x14ac:dyDescent="0.35">
      <c r="L9233" s="27" t="s">
        <v>407</v>
      </c>
      <c r="M9233" s="2">
        <v>1122.1956999999998</v>
      </c>
    </row>
    <row r="9234" spans="12:13" x14ac:dyDescent="0.35">
      <c r="L9234" s="27" t="s">
        <v>554</v>
      </c>
      <c r="M9234" s="2">
        <v>1122.0320999999999</v>
      </c>
    </row>
    <row r="9235" spans="12:13" x14ac:dyDescent="0.35">
      <c r="L9235" s="27" t="s">
        <v>13660</v>
      </c>
      <c r="M9235" s="2">
        <v>1122.0076999999999</v>
      </c>
    </row>
    <row r="9236" spans="12:13" x14ac:dyDescent="0.35">
      <c r="L9236" s="27" t="s">
        <v>14520</v>
      </c>
      <c r="M9236" s="2">
        <v>1120.1858999999999</v>
      </c>
    </row>
    <row r="9237" spans="12:13" x14ac:dyDescent="0.35">
      <c r="L9237" s="27" t="s">
        <v>5736</v>
      </c>
      <c r="M9237" s="2">
        <v>1119.3679</v>
      </c>
    </row>
    <row r="9238" spans="12:13" x14ac:dyDescent="0.35">
      <c r="L9238" s="27" t="s">
        <v>17570</v>
      </c>
      <c r="M9238" s="2">
        <v>1118.9119999999998</v>
      </c>
    </row>
    <row r="9239" spans="12:13" x14ac:dyDescent="0.35">
      <c r="L9239" s="27" t="s">
        <v>4581</v>
      </c>
      <c r="M9239" s="2">
        <v>1118.1210000000001</v>
      </c>
    </row>
    <row r="9240" spans="12:13" x14ac:dyDescent="0.35">
      <c r="L9240" s="27" t="s">
        <v>18223</v>
      </c>
      <c r="M9240" s="2">
        <v>1117.7148999999999</v>
      </c>
    </row>
    <row r="9241" spans="12:13" x14ac:dyDescent="0.35">
      <c r="L9241" s="27" t="s">
        <v>2968</v>
      </c>
      <c r="M9241" s="2">
        <v>1117.6925000000001</v>
      </c>
    </row>
    <row r="9242" spans="12:13" x14ac:dyDescent="0.35">
      <c r="L9242" s="27" t="s">
        <v>14360</v>
      </c>
      <c r="M9242" s="2">
        <v>1116.6184000000001</v>
      </c>
    </row>
    <row r="9243" spans="12:13" x14ac:dyDescent="0.35">
      <c r="L9243" s="27" t="s">
        <v>12212</v>
      </c>
      <c r="M9243" s="2">
        <v>1115.9366999999997</v>
      </c>
    </row>
    <row r="9244" spans="12:13" x14ac:dyDescent="0.35">
      <c r="L9244" s="27" t="s">
        <v>4641</v>
      </c>
      <c r="M9244" s="2">
        <v>1115.9123</v>
      </c>
    </row>
    <row r="9245" spans="12:13" x14ac:dyDescent="0.35">
      <c r="L9245" s="27" t="s">
        <v>16671</v>
      </c>
      <c r="M9245" s="2">
        <v>1115.7184999999999</v>
      </c>
    </row>
    <row r="9246" spans="12:13" x14ac:dyDescent="0.35">
      <c r="L9246" s="27" t="s">
        <v>15224</v>
      </c>
      <c r="M9246" s="2">
        <v>1115.1266000000001</v>
      </c>
    </row>
    <row r="9247" spans="12:13" x14ac:dyDescent="0.35">
      <c r="L9247" s="27" t="s">
        <v>4616</v>
      </c>
      <c r="M9247" s="2">
        <v>1114.2023999999999</v>
      </c>
    </row>
    <row r="9248" spans="12:13" x14ac:dyDescent="0.35">
      <c r="L9248" s="27" t="s">
        <v>9960</v>
      </c>
      <c r="M9248" s="2">
        <v>1113.7895000000001</v>
      </c>
    </row>
    <row r="9249" spans="12:13" x14ac:dyDescent="0.35">
      <c r="L9249" s="27" t="s">
        <v>3686</v>
      </c>
      <c r="M9249" s="2">
        <v>1112.6771000000001</v>
      </c>
    </row>
    <row r="9250" spans="12:13" x14ac:dyDescent="0.35">
      <c r="L9250" s="27" t="s">
        <v>1628</v>
      </c>
      <c r="M9250" s="2">
        <v>1112.2103</v>
      </c>
    </row>
    <row r="9251" spans="12:13" x14ac:dyDescent="0.35">
      <c r="L9251" s="27" t="s">
        <v>16244</v>
      </c>
      <c r="M9251" s="2">
        <v>1112.0833000000002</v>
      </c>
    </row>
    <row r="9252" spans="12:13" x14ac:dyDescent="0.35">
      <c r="L9252" s="27" t="s">
        <v>1990</v>
      </c>
      <c r="M9252" s="2">
        <v>1111.7134999999998</v>
      </c>
    </row>
    <row r="9253" spans="12:13" x14ac:dyDescent="0.35">
      <c r="L9253" s="27" t="s">
        <v>8331</v>
      </c>
      <c r="M9253" s="2">
        <v>1111.5070000000001</v>
      </c>
    </row>
    <row r="9254" spans="12:13" x14ac:dyDescent="0.35">
      <c r="L9254" s="27" t="s">
        <v>5789</v>
      </c>
      <c r="M9254" s="2">
        <v>1111.4476999999999</v>
      </c>
    </row>
    <row r="9255" spans="12:13" x14ac:dyDescent="0.35">
      <c r="L9255" s="27" t="s">
        <v>4461</v>
      </c>
      <c r="M9255" s="2">
        <v>1108.7198000000001</v>
      </c>
    </row>
    <row r="9256" spans="12:13" x14ac:dyDescent="0.35">
      <c r="L9256" s="27" t="s">
        <v>18489</v>
      </c>
      <c r="M9256" s="2">
        <v>1108.0526999999997</v>
      </c>
    </row>
    <row r="9257" spans="12:13" x14ac:dyDescent="0.35">
      <c r="L9257" s="27" t="s">
        <v>9805</v>
      </c>
      <c r="M9257" s="2">
        <v>1107.1126999999999</v>
      </c>
    </row>
    <row r="9258" spans="12:13" x14ac:dyDescent="0.35">
      <c r="L9258" s="27" t="s">
        <v>17778</v>
      </c>
      <c r="M9258" s="2">
        <v>1106.7557000000002</v>
      </c>
    </row>
    <row r="9259" spans="12:13" x14ac:dyDescent="0.35">
      <c r="L9259" s="27" t="s">
        <v>4843</v>
      </c>
      <c r="M9259" s="2">
        <v>1105.3031000000001</v>
      </c>
    </row>
    <row r="9260" spans="12:13" x14ac:dyDescent="0.35">
      <c r="L9260" s="27" t="s">
        <v>3742</v>
      </c>
      <c r="M9260" s="2">
        <v>1105.2565000000002</v>
      </c>
    </row>
    <row r="9261" spans="12:13" x14ac:dyDescent="0.35">
      <c r="L9261" s="27" t="s">
        <v>10620</v>
      </c>
      <c r="M9261" s="2">
        <v>1104.9061999999999</v>
      </c>
    </row>
    <row r="9262" spans="12:13" x14ac:dyDescent="0.35">
      <c r="L9262" s="27" t="s">
        <v>16698</v>
      </c>
      <c r="M9262" s="2">
        <v>1104.2618</v>
      </c>
    </row>
    <row r="9263" spans="12:13" x14ac:dyDescent="0.35">
      <c r="L9263" s="27" t="s">
        <v>10418</v>
      </c>
      <c r="M9263" s="2">
        <v>1102.6200000000001</v>
      </c>
    </row>
    <row r="9264" spans="12:13" x14ac:dyDescent="0.35">
      <c r="L9264" s="27" t="s">
        <v>17068</v>
      </c>
      <c r="M9264" s="2">
        <v>1102.5886</v>
      </c>
    </row>
    <row r="9265" spans="12:13" x14ac:dyDescent="0.35">
      <c r="L9265" s="27" t="s">
        <v>1431</v>
      </c>
      <c r="M9265" s="2">
        <v>1102.5651</v>
      </c>
    </row>
    <row r="9266" spans="12:13" x14ac:dyDescent="0.35">
      <c r="L9266" s="27" t="s">
        <v>1540</v>
      </c>
      <c r="M9266" s="2">
        <v>1101.6592000000001</v>
      </c>
    </row>
    <row r="9267" spans="12:13" x14ac:dyDescent="0.35">
      <c r="L9267" s="27" t="s">
        <v>11754</v>
      </c>
      <c r="M9267" s="2">
        <v>1101.3045999999997</v>
      </c>
    </row>
    <row r="9268" spans="12:13" x14ac:dyDescent="0.35">
      <c r="L9268" s="27" t="s">
        <v>1162</v>
      </c>
      <c r="M9268" s="2">
        <v>1101.2622999999999</v>
      </c>
    </row>
    <row r="9269" spans="12:13" x14ac:dyDescent="0.35">
      <c r="L9269" s="27" t="s">
        <v>16046</v>
      </c>
      <c r="M9269" s="2">
        <v>1100.9578000000001</v>
      </c>
    </row>
    <row r="9270" spans="12:13" x14ac:dyDescent="0.35">
      <c r="L9270" s="27" t="s">
        <v>17446</v>
      </c>
      <c r="M9270" s="2">
        <v>1100.0873999999999</v>
      </c>
    </row>
    <row r="9271" spans="12:13" x14ac:dyDescent="0.35">
      <c r="L9271" s="27" t="s">
        <v>14011</v>
      </c>
      <c r="M9271" s="2">
        <v>1099.3341</v>
      </c>
    </row>
    <row r="9272" spans="12:13" x14ac:dyDescent="0.35">
      <c r="L9272" s="27" t="s">
        <v>16760</v>
      </c>
      <c r="M9272" s="2">
        <v>1098.7701</v>
      </c>
    </row>
    <row r="9273" spans="12:13" x14ac:dyDescent="0.35">
      <c r="L9273" s="27" t="s">
        <v>9280</v>
      </c>
      <c r="M9273" s="2">
        <v>1098.1778999999999</v>
      </c>
    </row>
    <row r="9274" spans="12:13" x14ac:dyDescent="0.35">
      <c r="L9274" s="27" t="s">
        <v>12527</v>
      </c>
      <c r="M9274" s="2">
        <v>1098.0746999999999</v>
      </c>
    </row>
    <row r="9275" spans="12:13" x14ac:dyDescent="0.35">
      <c r="L9275" s="27" t="s">
        <v>13568</v>
      </c>
      <c r="M9275" s="2">
        <v>1097.5167000000001</v>
      </c>
    </row>
    <row r="9276" spans="12:13" x14ac:dyDescent="0.35">
      <c r="L9276" s="27" t="s">
        <v>16434</v>
      </c>
      <c r="M9276" s="2">
        <v>1096.2293000000002</v>
      </c>
    </row>
    <row r="9277" spans="12:13" x14ac:dyDescent="0.35">
      <c r="L9277" s="27" t="s">
        <v>14622</v>
      </c>
      <c r="M9277" s="2">
        <v>1093.0821999999998</v>
      </c>
    </row>
    <row r="9278" spans="12:13" x14ac:dyDescent="0.35">
      <c r="L9278" s="27" t="s">
        <v>3421</v>
      </c>
      <c r="M9278" s="2">
        <v>1092.3465000000001</v>
      </c>
    </row>
    <row r="9279" spans="12:13" x14ac:dyDescent="0.35">
      <c r="L9279" s="27" t="s">
        <v>17072</v>
      </c>
      <c r="M9279" s="2">
        <v>1091.9756</v>
      </c>
    </row>
    <row r="9280" spans="12:13" x14ac:dyDescent="0.35">
      <c r="L9280" s="27" t="s">
        <v>16219</v>
      </c>
      <c r="M9280" s="2">
        <v>1091.9572000000001</v>
      </c>
    </row>
    <row r="9281" spans="12:13" x14ac:dyDescent="0.35">
      <c r="L9281" s="27" t="s">
        <v>10878</v>
      </c>
      <c r="M9281" s="2">
        <v>1091.8554000000001</v>
      </c>
    </row>
    <row r="9282" spans="12:13" x14ac:dyDescent="0.35">
      <c r="L9282" s="27" t="s">
        <v>475</v>
      </c>
      <c r="M9282" s="2">
        <v>1091.7809999999999</v>
      </c>
    </row>
    <row r="9283" spans="12:13" x14ac:dyDescent="0.35">
      <c r="L9283" s="27" t="s">
        <v>17452</v>
      </c>
      <c r="M9283" s="2">
        <v>1091.3881999999999</v>
      </c>
    </row>
    <row r="9284" spans="12:13" x14ac:dyDescent="0.35">
      <c r="L9284" s="27" t="s">
        <v>15286</v>
      </c>
      <c r="M9284" s="2">
        <v>1090.4709</v>
      </c>
    </row>
    <row r="9285" spans="12:13" x14ac:dyDescent="0.35">
      <c r="L9285" s="27" t="s">
        <v>17347</v>
      </c>
      <c r="M9285" s="2">
        <v>1090.4094</v>
      </c>
    </row>
    <row r="9286" spans="12:13" x14ac:dyDescent="0.35">
      <c r="L9286" s="27" t="s">
        <v>2701</v>
      </c>
      <c r="M9286" s="2">
        <v>1090.3442</v>
      </c>
    </row>
    <row r="9287" spans="12:13" x14ac:dyDescent="0.35">
      <c r="L9287" s="27" t="s">
        <v>9839</v>
      </c>
      <c r="M9287" s="2">
        <v>1090.0192</v>
      </c>
    </row>
    <row r="9288" spans="12:13" x14ac:dyDescent="0.35">
      <c r="L9288" s="27" t="s">
        <v>17697</v>
      </c>
      <c r="M9288" s="2">
        <v>1088.7763</v>
      </c>
    </row>
    <row r="9289" spans="12:13" x14ac:dyDescent="0.35">
      <c r="L9289" s="27" t="s">
        <v>14930</v>
      </c>
      <c r="M9289" s="2">
        <v>1087.1519999999998</v>
      </c>
    </row>
    <row r="9290" spans="12:13" x14ac:dyDescent="0.35">
      <c r="L9290" s="27" t="s">
        <v>17280</v>
      </c>
      <c r="M9290" s="2">
        <v>1086.4639</v>
      </c>
    </row>
    <row r="9291" spans="12:13" x14ac:dyDescent="0.35">
      <c r="L9291" s="27" t="s">
        <v>14339</v>
      </c>
      <c r="M9291" s="2">
        <v>1086.4212</v>
      </c>
    </row>
    <row r="9292" spans="12:13" x14ac:dyDescent="0.35">
      <c r="L9292" s="27" t="s">
        <v>2867</v>
      </c>
      <c r="M9292" s="2">
        <v>1085.1084000000001</v>
      </c>
    </row>
    <row r="9293" spans="12:13" x14ac:dyDescent="0.35">
      <c r="L9293" s="27" t="s">
        <v>4946</v>
      </c>
      <c r="M9293" s="2">
        <v>1085.0810000000001</v>
      </c>
    </row>
    <row r="9294" spans="12:13" x14ac:dyDescent="0.35">
      <c r="L9294" s="27" t="s">
        <v>13177</v>
      </c>
      <c r="M9294" s="2">
        <v>1084.5426000000002</v>
      </c>
    </row>
    <row r="9295" spans="12:13" x14ac:dyDescent="0.35">
      <c r="L9295" s="27" t="s">
        <v>7974</v>
      </c>
      <c r="M9295" s="2">
        <v>1082.9754</v>
      </c>
    </row>
    <row r="9296" spans="12:13" x14ac:dyDescent="0.35">
      <c r="L9296" s="27" t="s">
        <v>9601</v>
      </c>
      <c r="M9296" s="2">
        <v>1082.5516</v>
      </c>
    </row>
    <row r="9297" spans="12:13" x14ac:dyDescent="0.35">
      <c r="L9297" s="27" t="s">
        <v>5684</v>
      </c>
      <c r="M9297" s="2">
        <v>1081.1163000000001</v>
      </c>
    </row>
    <row r="9298" spans="12:13" x14ac:dyDescent="0.35">
      <c r="L9298" s="27" t="s">
        <v>14942</v>
      </c>
      <c r="M9298" s="2">
        <v>1080.7240999999999</v>
      </c>
    </row>
    <row r="9299" spans="12:13" x14ac:dyDescent="0.35">
      <c r="L9299" s="27" t="s">
        <v>3500</v>
      </c>
      <c r="M9299" s="2">
        <v>1080.0539999999999</v>
      </c>
    </row>
    <row r="9300" spans="12:13" x14ac:dyDescent="0.35">
      <c r="L9300" s="27" t="s">
        <v>12984</v>
      </c>
      <c r="M9300" s="2">
        <v>1079.5916999999999</v>
      </c>
    </row>
    <row r="9301" spans="12:13" x14ac:dyDescent="0.35">
      <c r="L9301" s="27" t="s">
        <v>256</v>
      </c>
      <c r="M9301" s="2">
        <v>1079.4386</v>
      </c>
    </row>
    <row r="9302" spans="12:13" x14ac:dyDescent="0.35">
      <c r="L9302" s="27" t="s">
        <v>2246</v>
      </c>
      <c r="M9302" s="2">
        <v>1078.74</v>
      </c>
    </row>
    <row r="9303" spans="12:13" x14ac:dyDescent="0.35">
      <c r="L9303" s="27" t="s">
        <v>17507</v>
      </c>
      <c r="M9303" s="2">
        <v>1078.598</v>
      </c>
    </row>
    <row r="9304" spans="12:13" x14ac:dyDescent="0.35">
      <c r="L9304" s="27" t="s">
        <v>3610</v>
      </c>
      <c r="M9304" s="2">
        <v>1077.4059999999999</v>
      </c>
    </row>
    <row r="9305" spans="12:13" x14ac:dyDescent="0.35">
      <c r="L9305" s="27" t="s">
        <v>16833</v>
      </c>
      <c r="M9305" s="2">
        <v>1077.4009000000001</v>
      </c>
    </row>
    <row r="9306" spans="12:13" x14ac:dyDescent="0.35">
      <c r="L9306" s="27" t="s">
        <v>9843</v>
      </c>
      <c r="M9306" s="2">
        <v>1077.2954999999999</v>
      </c>
    </row>
    <row r="9307" spans="12:13" x14ac:dyDescent="0.35">
      <c r="L9307" s="27" t="s">
        <v>4000</v>
      </c>
      <c r="M9307" s="2">
        <v>1076.6449</v>
      </c>
    </row>
    <row r="9308" spans="12:13" x14ac:dyDescent="0.35">
      <c r="L9308" s="27" t="s">
        <v>14320</v>
      </c>
      <c r="M9308" s="2">
        <v>1074.4829</v>
      </c>
    </row>
    <row r="9309" spans="12:13" x14ac:dyDescent="0.35">
      <c r="L9309" s="27" t="s">
        <v>9216</v>
      </c>
      <c r="M9309" s="2">
        <v>1073.7161000000001</v>
      </c>
    </row>
    <row r="9310" spans="12:13" x14ac:dyDescent="0.35">
      <c r="L9310" s="27" t="s">
        <v>9222</v>
      </c>
      <c r="M9310" s="2">
        <v>1072.6982</v>
      </c>
    </row>
    <row r="9311" spans="12:13" x14ac:dyDescent="0.35">
      <c r="L9311" s="27" t="s">
        <v>4022</v>
      </c>
      <c r="M9311" s="2">
        <v>1071.462</v>
      </c>
    </row>
    <row r="9312" spans="12:13" x14ac:dyDescent="0.35">
      <c r="L9312" s="27" t="s">
        <v>13081</v>
      </c>
      <c r="M9312" s="2">
        <v>1070.8396</v>
      </c>
    </row>
    <row r="9313" spans="12:13" x14ac:dyDescent="0.35">
      <c r="L9313" s="27" t="s">
        <v>15148</v>
      </c>
      <c r="M9313" s="2">
        <v>1070.1097</v>
      </c>
    </row>
    <row r="9314" spans="12:13" x14ac:dyDescent="0.35">
      <c r="L9314" s="27" t="s">
        <v>7118</v>
      </c>
      <c r="M9314" s="2">
        <v>1069.5769</v>
      </c>
    </row>
    <row r="9315" spans="12:13" x14ac:dyDescent="0.35">
      <c r="L9315" s="27" t="s">
        <v>1498</v>
      </c>
      <c r="M9315" s="2">
        <v>1068.8717000000001</v>
      </c>
    </row>
    <row r="9316" spans="12:13" x14ac:dyDescent="0.35">
      <c r="L9316" s="27" t="s">
        <v>7246</v>
      </c>
      <c r="M9316" s="2">
        <v>1067.3782000000001</v>
      </c>
    </row>
    <row r="9317" spans="12:13" x14ac:dyDescent="0.35">
      <c r="L9317" s="27" t="s">
        <v>15916</v>
      </c>
      <c r="M9317" s="2">
        <v>1066.5605</v>
      </c>
    </row>
    <row r="9318" spans="12:13" x14ac:dyDescent="0.35">
      <c r="L9318" s="27" t="s">
        <v>6758</v>
      </c>
      <c r="M9318" s="2">
        <v>1066.1997000000001</v>
      </c>
    </row>
    <row r="9319" spans="12:13" x14ac:dyDescent="0.35">
      <c r="L9319" s="27" t="s">
        <v>3612</v>
      </c>
      <c r="M9319" s="2">
        <v>1066.1190000000001</v>
      </c>
    </row>
    <row r="9320" spans="12:13" x14ac:dyDescent="0.35">
      <c r="L9320" s="27" t="s">
        <v>7952</v>
      </c>
      <c r="M9320" s="2">
        <v>1064.2889</v>
      </c>
    </row>
    <row r="9321" spans="12:13" x14ac:dyDescent="0.35">
      <c r="L9321" s="27" t="s">
        <v>5965</v>
      </c>
      <c r="M9321" s="2">
        <v>1063.9272000000001</v>
      </c>
    </row>
    <row r="9322" spans="12:13" x14ac:dyDescent="0.35">
      <c r="L9322" s="27" t="s">
        <v>15200</v>
      </c>
      <c r="M9322" s="2">
        <v>1063.1834999999999</v>
      </c>
    </row>
    <row r="9323" spans="12:13" x14ac:dyDescent="0.35">
      <c r="L9323" s="27" t="s">
        <v>13944</v>
      </c>
      <c r="M9323" s="2">
        <v>1062.4142999999999</v>
      </c>
    </row>
    <row r="9324" spans="12:13" x14ac:dyDescent="0.35">
      <c r="L9324" s="27" t="s">
        <v>9279</v>
      </c>
      <c r="M9324" s="2">
        <v>1062.4142999999999</v>
      </c>
    </row>
    <row r="9325" spans="12:13" x14ac:dyDescent="0.35">
      <c r="L9325" s="27" t="s">
        <v>15966</v>
      </c>
      <c r="M9325" s="2">
        <v>1061.5504000000001</v>
      </c>
    </row>
    <row r="9326" spans="12:13" x14ac:dyDescent="0.35">
      <c r="L9326" s="27" t="s">
        <v>5335</v>
      </c>
      <c r="M9326" s="2">
        <v>1060.761</v>
      </c>
    </row>
    <row r="9327" spans="12:13" x14ac:dyDescent="0.35">
      <c r="L9327" s="27" t="s">
        <v>8918</v>
      </c>
      <c r="M9327" s="2">
        <v>1060.5416</v>
      </c>
    </row>
    <row r="9328" spans="12:13" x14ac:dyDescent="0.35">
      <c r="L9328" s="27" t="s">
        <v>8613</v>
      </c>
      <c r="M9328" s="2">
        <v>1060.4898000000001</v>
      </c>
    </row>
    <row r="9329" spans="12:13" x14ac:dyDescent="0.35">
      <c r="L9329" s="27" t="s">
        <v>14167</v>
      </c>
      <c r="M9329" s="2">
        <v>1060.1143</v>
      </c>
    </row>
    <row r="9330" spans="12:13" x14ac:dyDescent="0.35">
      <c r="L9330" s="27" t="s">
        <v>5243</v>
      </c>
      <c r="M9330" s="2">
        <v>1060.0125</v>
      </c>
    </row>
    <row r="9331" spans="12:13" x14ac:dyDescent="0.35">
      <c r="L9331" s="27" t="s">
        <v>10050</v>
      </c>
      <c r="M9331" s="2">
        <v>1059.5639999999999</v>
      </c>
    </row>
    <row r="9332" spans="12:13" x14ac:dyDescent="0.35">
      <c r="L9332" s="27" t="s">
        <v>1217</v>
      </c>
      <c r="M9332" s="2">
        <v>1059.2967000000001</v>
      </c>
    </row>
    <row r="9333" spans="12:13" x14ac:dyDescent="0.35">
      <c r="L9333" s="27" t="s">
        <v>18290</v>
      </c>
      <c r="M9333" s="2">
        <v>1059.2139999999999</v>
      </c>
    </row>
    <row r="9334" spans="12:13" x14ac:dyDescent="0.35">
      <c r="L9334" s="27" t="s">
        <v>2444</v>
      </c>
      <c r="M9334" s="2">
        <v>1058.4159999999999</v>
      </c>
    </row>
    <row r="9335" spans="12:13" x14ac:dyDescent="0.35">
      <c r="L9335" s="27" t="s">
        <v>14340</v>
      </c>
      <c r="M9335" s="2">
        <v>1058.2257999999999</v>
      </c>
    </row>
    <row r="9336" spans="12:13" x14ac:dyDescent="0.35">
      <c r="L9336" s="27" t="s">
        <v>16382</v>
      </c>
      <c r="M9336" s="2">
        <v>1058.0340000000001</v>
      </c>
    </row>
    <row r="9337" spans="12:13" x14ac:dyDescent="0.35">
      <c r="L9337" s="27" t="s">
        <v>9793</v>
      </c>
      <c r="M9337" s="2">
        <v>1057.5138999999999</v>
      </c>
    </row>
    <row r="9338" spans="12:13" x14ac:dyDescent="0.35">
      <c r="L9338" s="27" t="s">
        <v>8117</v>
      </c>
      <c r="M9338" s="2">
        <v>1056.4504999999999</v>
      </c>
    </row>
    <row r="9339" spans="12:13" x14ac:dyDescent="0.35">
      <c r="L9339" s="27" t="s">
        <v>15622</v>
      </c>
      <c r="M9339" s="2">
        <v>1056.3974000000001</v>
      </c>
    </row>
    <row r="9340" spans="12:13" x14ac:dyDescent="0.35">
      <c r="L9340" s="27" t="s">
        <v>11394</v>
      </c>
      <c r="M9340" s="2">
        <v>1055.4580000000001</v>
      </c>
    </row>
    <row r="9341" spans="12:13" x14ac:dyDescent="0.35">
      <c r="L9341" s="27" t="s">
        <v>16879</v>
      </c>
      <c r="M9341" s="2">
        <v>1055.0889</v>
      </c>
    </row>
    <row r="9342" spans="12:13" x14ac:dyDescent="0.35">
      <c r="L9342" s="27" t="s">
        <v>891</v>
      </c>
      <c r="M9342" s="2">
        <v>1054.9934000000001</v>
      </c>
    </row>
    <row r="9343" spans="12:13" x14ac:dyDescent="0.35">
      <c r="L9343" s="27" t="s">
        <v>14953</v>
      </c>
      <c r="M9343" s="2">
        <v>1054.3705</v>
      </c>
    </row>
    <row r="9344" spans="12:13" x14ac:dyDescent="0.35">
      <c r="L9344" s="27" t="s">
        <v>2247</v>
      </c>
      <c r="M9344" s="2">
        <v>1054.3583000000001</v>
      </c>
    </row>
    <row r="9345" spans="12:13" x14ac:dyDescent="0.35">
      <c r="L9345" s="27" t="s">
        <v>14623</v>
      </c>
      <c r="M9345" s="2">
        <v>1054.2945</v>
      </c>
    </row>
    <row r="9346" spans="12:13" x14ac:dyDescent="0.35">
      <c r="L9346" s="27" t="s">
        <v>1526</v>
      </c>
      <c r="M9346" s="2">
        <v>1053.8261</v>
      </c>
    </row>
    <row r="9347" spans="12:13" x14ac:dyDescent="0.35">
      <c r="L9347" s="27" t="s">
        <v>7690</v>
      </c>
      <c r="M9347" s="2">
        <v>1053.7312000000002</v>
      </c>
    </row>
    <row r="9348" spans="12:13" x14ac:dyDescent="0.35">
      <c r="L9348" s="27" t="s">
        <v>2237</v>
      </c>
      <c r="M9348" s="2">
        <v>1053.6442</v>
      </c>
    </row>
    <row r="9349" spans="12:13" x14ac:dyDescent="0.35">
      <c r="L9349" s="27" t="s">
        <v>9417</v>
      </c>
      <c r="M9349" s="2">
        <v>1051.2713000000001</v>
      </c>
    </row>
    <row r="9350" spans="12:13" x14ac:dyDescent="0.35">
      <c r="L9350" s="27" t="s">
        <v>9942</v>
      </c>
      <c r="M9350" s="2">
        <v>1049.2039</v>
      </c>
    </row>
    <row r="9351" spans="12:13" x14ac:dyDescent="0.35">
      <c r="L9351" s="27" t="s">
        <v>1368</v>
      </c>
      <c r="M9351" s="2">
        <v>1049.1692</v>
      </c>
    </row>
    <row r="9352" spans="12:13" x14ac:dyDescent="0.35">
      <c r="L9352" s="27" t="s">
        <v>1927</v>
      </c>
      <c r="M9352" s="2">
        <v>1048.9611</v>
      </c>
    </row>
    <row r="9353" spans="12:13" x14ac:dyDescent="0.35">
      <c r="L9353" s="27" t="s">
        <v>8478</v>
      </c>
      <c r="M9353" s="2">
        <v>1047.7610999999999</v>
      </c>
    </row>
    <row r="9354" spans="12:13" x14ac:dyDescent="0.35">
      <c r="L9354" s="27" t="s">
        <v>13099</v>
      </c>
      <c r="M9354" s="2">
        <v>1047.4131</v>
      </c>
    </row>
    <row r="9355" spans="12:13" x14ac:dyDescent="0.35">
      <c r="L9355" s="27" t="s">
        <v>3231</v>
      </c>
      <c r="M9355" s="2">
        <v>1046.7392</v>
      </c>
    </row>
    <row r="9356" spans="12:13" x14ac:dyDescent="0.35">
      <c r="L9356" s="27" t="s">
        <v>4559</v>
      </c>
      <c r="M9356" s="2">
        <v>1043.664</v>
      </c>
    </row>
    <row r="9357" spans="12:13" x14ac:dyDescent="0.35">
      <c r="L9357" s="27" t="s">
        <v>15358</v>
      </c>
      <c r="M9357" s="2">
        <v>1043.0087000000001</v>
      </c>
    </row>
    <row r="9358" spans="12:13" x14ac:dyDescent="0.35">
      <c r="L9358" s="27" t="s">
        <v>10022</v>
      </c>
      <c r="M9358" s="2">
        <v>1043.0087000000001</v>
      </c>
    </row>
    <row r="9359" spans="12:13" x14ac:dyDescent="0.35">
      <c r="L9359" s="27" t="s">
        <v>6948</v>
      </c>
      <c r="M9359" s="2">
        <v>1042.8588999999999</v>
      </c>
    </row>
    <row r="9360" spans="12:13" x14ac:dyDescent="0.35">
      <c r="L9360" s="27" t="s">
        <v>13640</v>
      </c>
      <c r="M9360" s="2">
        <v>1042.8268</v>
      </c>
    </row>
    <row r="9361" spans="12:13" x14ac:dyDescent="0.35">
      <c r="L9361" s="27" t="s">
        <v>11807</v>
      </c>
      <c r="M9361" s="2">
        <v>1042.6585</v>
      </c>
    </row>
    <row r="9362" spans="12:13" x14ac:dyDescent="0.35">
      <c r="L9362" s="27" t="s">
        <v>8859</v>
      </c>
      <c r="M9362" s="2">
        <v>1041.6201000000001</v>
      </c>
    </row>
    <row r="9363" spans="12:13" x14ac:dyDescent="0.35">
      <c r="L9363" s="27" t="s">
        <v>6932</v>
      </c>
      <c r="M9363" s="2">
        <v>1041.5323999999998</v>
      </c>
    </row>
    <row r="9364" spans="12:13" x14ac:dyDescent="0.35">
      <c r="L9364" s="27" t="s">
        <v>1528</v>
      </c>
      <c r="M9364" s="2">
        <v>1041.1376</v>
      </c>
    </row>
    <row r="9365" spans="12:13" x14ac:dyDescent="0.35">
      <c r="L9365" s="27" t="s">
        <v>910</v>
      </c>
      <c r="M9365" s="2">
        <v>1040.8369</v>
      </c>
    </row>
    <row r="9366" spans="12:13" x14ac:dyDescent="0.35">
      <c r="L9366" s="27" t="s">
        <v>14127</v>
      </c>
      <c r="M9366" s="2">
        <v>1040.8182999999999</v>
      </c>
    </row>
    <row r="9367" spans="12:13" x14ac:dyDescent="0.35">
      <c r="L9367" s="27" t="s">
        <v>17816</v>
      </c>
      <c r="M9367" s="2">
        <v>1040.6738999999998</v>
      </c>
    </row>
    <row r="9368" spans="12:13" x14ac:dyDescent="0.35">
      <c r="L9368" s="27" t="s">
        <v>10956</v>
      </c>
      <c r="M9368" s="2">
        <v>1040.5638999999999</v>
      </c>
    </row>
    <row r="9369" spans="12:13" x14ac:dyDescent="0.35">
      <c r="L9369" s="27" t="s">
        <v>9256</v>
      </c>
      <c r="M9369" s="2">
        <v>1040.4678000000001</v>
      </c>
    </row>
    <row r="9370" spans="12:13" x14ac:dyDescent="0.35">
      <c r="L9370" s="27" t="s">
        <v>14244</v>
      </c>
      <c r="M9370" s="2">
        <v>1039.8565999999998</v>
      </c>
    </row>
    <row r="9371" spans="12:13" x14ac:dyDescent="0.35">
      <c r="L9371" s="27" t="s">
        <v>13128</v>
      </c>
      <c r="M9371" s="2">
        <v>1037.979</v>
      </c>
    </row>
    <row r="9372" spans="12:13" x14ac:dyDescent="0.35">
      <c r="L9372" s="27" t="s">
        <v>4442</v>
      </c>
      <c r="M9372" s="2">
        <v>1037.979</v>
      </c>
    </row>
    <row r="9373" spans="12:13" x14ac:dyDescent="0.35">
      <c r="L9373" s="27" t="s">
        <v>14108</v>
      </c>
      <c r="M9373" s="2">
        <v>1037.1965</v>
      </c>
    </row>
    <row r="9374" spans="12:13" x14ac:dyDescent="0.35">
      <c r="L9374" s="27" t="s">
        <v>8312</v>
      </c>
      <c r="M9374" s="2">
        <v>1037.0006000000001</v>
      </c>
    </row>
    <row r="9375" spans="12:13" x14ac:dyDescent="0.35">
      <c r="L9375" s="27" t="s">
        <v>7639</v>
      </c>
      <c r="M9375" s="2">
        <v>1035.4498000000001</v>
      </c>
    </row>
    <row r="9376" spans="12:13" x14ac:dyDescent="0.35">
      <c r="L9376" s="27" t="s">
        <v>14016</v>
      </c>
      <c r="M9376" s="2">
        <v>1034.9616000000001</v>
      </c>
    </row>
    <row r="9377" spans="12:13" x14ac:dyDescent="0.35">
      <c r="L9377" s="27" t="s">
        <v>17894</v>
      </c>
      <c r="M9377" s="2">
        <v>1033.5543</v>
      </c>
    </row>
    <row r="9378" spans="12:13" x14ac:dyDescent="0.35">
      <c r="L9378" s="27" t="s">
        <v>14350</v>
      </c>
      <c r="M9378" s="2">
        <v>1033.5234000000003</v>
      </c>
    </row>
    <row r="9379" spans="12:13" x14ac:dyDescent="0.35">
      <c r="L9379" s="27" t="s">
        <v>15401</v>
      </c>
      <c r="M9379" s="2">
        <v>1031.1434999999999</v>
      </c>
    </row>
    <row r="9380" spans="12:13" x14ac:dyDescent="0.35">
      <c r="L9380" s="27" t="s">
        <v>9300</v>
      </c>
      <c r="M9380" s="2">
        <v>1031.1434999999999</v>
      </c>
    </row>
    <row r="9381" spans="12:13" x14ac:dyDescent="0.35">
      <c r="L9381" s="27" t="s">
        <v>2383</v>
      </c>
      <c r="M9381" s="2">
        <v>1030.4755</v>
      </c>
    </row>
    <row r="9382" spans="12:13" x14ac:dyDescent="0.35">
      <c r="L9382" s="27" t="s">
        <v>1028</v>
      </c>
      <c r="M9382" s="2">
        <v>1030.1008999999999</v>
      </c>
    </row>
    <row r="9383" spans="12:13" x14ac:dyDescent="0.35">
      <c r="L9383" s="27" t="s">
        <v>14935</v>
      </c>
      <c r="M9383" s="2">
        <v>1029.2463</v>
      </c>
    </row>
    <row r="9384" spans="12:13" x14ac:dyDescent="0.35">
      <c r="L9384" s="27" t="s">
        <v>3291</v>
      </c>
      <c r="M9384" s="2">
        <v>1028.0578</v>
      </c>
    </row>
    <row r="9385" spans="12:13" x14ac:dyDescent="0.35">
      <c r="L9385" s="27" t="s">
        <v>12549</v>
      </c>
      <c r="M9385" s="2">
        <v>1027.9164000000001</v>
      </c>
    </row>
    <row r="9386" spans="12:13" x14ac:dyDescent="0.35">
      <c r="L9386" s="27" t="s">
        <v>11224</v>
      </c>
      <c r="M9386" s="2">
        <v>1027.0952</v>
      </c>
    </row>
    <row r="9387" spans="12:13" x14ac:dyDescent="0.35">
      <c r="L9387" s="27" t="s">
        <v>9880</v>
      </c>
      <c r="M9387" s="2">
        <v>1027.0884000000001</v>
      </c>
    </row>
    <row r="9388" spans="12:13" x14ac:dyDescent="0.35">
      <c r="L9388" s="27" t="s">
        <v>13487</v>
      </c>
      <c r="M9388" s="2">
        <v>1026.7236</v>
      </c>
    </row>
    <row r="9389" spans="12:13" x14ac:dyDescent="0.35">
      <c r="L9389" s="27" t="s">
        <v>17159</v>
      </c>
      <c r="M9389" s="2">
        <v>1026.2699</v>
      </c>
    </row>
    <row r="9390" spans="12:13" x14ac:dyDescent="0.35">
      <c r="L9390" s="27" t="s">
        <v>16971</v>
      </c>
      <c r="M9390" s="2">
        <v>1025.5415</v>
      </c>
    </row>
    <row r="9391" spans="12:13" x14ac:dyDescent="0.35">
      <c r="L9391" s="27" t="s">
        <v>13537</v>
      </c>
      <c r="M9391" s="2">
        <v>1025.2864</v>
      </c>
    </row>
    <row r="9392" spans="12:13" x14ac:dyDescent="0.35">
      <c r="L9392" s="27" t="s">
        <v>3373</v>
      </c>
      <c r="M9392" s="2">
        <v>1025.2056</v>
      </c>
    </row>
    <row r="9393" spans="12:13" x14ac:dyDescent="0.35">
      <c r="L9393" s="27" t="s">
        <v>1274</v>
      </c>
      <c r="M9393" s="2">
        <v>1024.8110999999999</v>
      </c>
    </row>
    <row r="9394" spans="12:13" x14ac:dyDescent="0.35">
      <c r="L9394" s="27" t="s">
        <v>12066</v>
      </c>
      <c r="M9394" s="2">
        <v>1024.5829000000001</v>
      </c>
    </row>
    <row r="9395" spans="12:13" x14ac:dyDescent="0.35">
      <c r="L9395" s="27" t="s">
        <v>8419</v>
      </c>
      <c r="M9395" s="2">
        <v>1023.6388000000001</v>
      </c>
    </row>
    <row r="9396" spans="12:13" x14ac:dyDescent="0.35">
      <c r="L9396" s="27" t="s">
        <v>1925</v>
      </c>
      <c r="M9396" s="2">
        <v>1023.3147</v>
      </c>
    </row>
    <row r="9397" spans="12:13" x14ac:dyDescent="0.35">
      <c r="L9397" s="27" t="s">
        <v>14035</v>
      </c>
      <c r="M9397" s="2">
        <v>1022.514</v>
      </c>
    </row>
    <row r="9398" spans="12:13" x14ac:dyDescent="0.35">
      <c r="L9398" s="27" t="s">
        <v>9046</v>
      </c>
      <c r="M9398" s="2">
        <v>1020.7855</v>
      </c>
    </row>
    <row r="9399" spans="12:13" x14ac:dyDescent="0.35">
      <c r="L9399" s="27" t="s">
        <v>14268</v>
      </c>
      <c r="M9399" s="2">
        <v>1020.741</v>
      </c>
    </row>
    <row r="9400" spans="12:13" x14ac:dyDescent="0.35">
      <c r="L9400" s="27" t="s">
        <v>15606</v>
      </c>
      <c r="M9400" s="2">
        <v>1020.697</v>
      </c>
    </row>
    <row r="9401" spans="12:13" x14ac:dyDescent="0.35">
      <c r="L9401" s="27" t="s">
        <v>12920</v>
      </c>
      <c r="M9401" s="2">
        <v>1020.0650000000001</v>
      </c>
    </row>
    <row r="9402" spans="12:13" x14ac:dyDescent="0.35">
      <c r="L9402" s="27" t="s">
        <v>16710</v>
      </c>
      <c r="M9402" s="2">
        <v>1019.6951999999999</v>
      </c>
    </row>
    <row r="9403" spans="12:13" x14ac:dyDescent="0.35">
      <c r="L9403" s="27" t="s">
        <v>6435</v>
      </c>
      <c r="M9403" s="2">
        <v>1019.6631000000001</v>
      </c>
    </row>
    <row r="9404" spans="12:13" x14ac:dyDescent="0.35">
      <c r="L9404" s="27" t="s">
        <v>12165</v>
      </c>
      <c r="M9404" s="2">
        <v>1019.6625</v>
      </c>
    </row>
    <row r="9405" spans="12:13" x14ac:dyDescent="0.35">
      <c r="L9405" s="27" t="s">
        <v>11165</v>
      </c>
      <c r="M9405" s="2">
        <v>1018.8598000000001</v>
      </c>
    </row>
    <row r="9406" spans="12:13" x14ac:dyDescent="0.35">
      <c r="L9406" s="27" t="s">
        <v>14823</v>
      </c>
      <c r="M9406" s="2">
        <v>1018.0438</v>
      </c>
    </row>
    <row r="9407" spans="12:13" x14ac:dyDescent="0.35">
      <c r="L9407" s="27" t="s">
        <v>17218</v>
      </c>
      <c r="M9407" s="2">
        <v>1017.6903000000001</v>
      </c>
    </row>
    <row r="9408" spans="12:13" x14ac:dyDescent="0.35">
      <c r="L9408" s="27" t="s">
        <v>3676</v>
      </c>
      <c r="M9408" s="2">
        <v>1016.8178</v>
      </c>
    </row>
    <row r="9409" spans="12:13" x14ac:dyDescent="0.35">
      <c r="L9409" s="27" t="s">
        <v>1377</v>
      </c>
      <c r="M9409" s="2">
        <v>1016.0835000000001</v>
      </c>
    </row>
    <row r="9410" spans="12:13" x14ac:dyDescent="0.35">
      <c r="L9410" s="27" t="s">
        <v>6023</v>
      </c>
      <c r="M9410" s="2">
        <v>1014.4208000000001</v>
      </c>
    </row>
    <row r="9411" spans="12:13" x14ac:dyDescent="0.35">
      <c r="L9411" s="27" t="s">
        <v>945</v>
      </c>
      <c r="M9411" s="2">
        <v>1012.8687</v>
      </c>
    </row>
    <row r="9412" spans="12:13" x14ac:dyDescent="0.35">
      <c r="L9412" s="27" t="s">
        <v>4807</v>
      </c>
      <c r="M9412" s="2">
        <v>1011.9536999999999</v>
      </c>
    </row>
    <row r="9413" spans="12:13" x14ac:dyDescent="0.35">
      <c r="L9413" s="27" t="s">
        <v>15732</v>
      </c>
      <c r="M9413" s="2">
        <v>1011.715</v>
      </c>
    </row>
    <row r="9414" spans="12:13" x14ac:dyDescent="0.35">
      <c r="L9414" s="27" t="s">
        <v>14707</v>
      </c>
      <c r="M9414" s="2">
        <v>1010.4512</v>
      </c>
    </row>
    <row r="9415" spans="12:13" x14ac:dyDescent="0.35">
      <c r="L9415" s="27" t="s">
        <v>4333</v>
      </c>
      <c r="M9415" s="2">
        <v>1010.2183</v>
      </c>
    </row>
    <row r="9416" spans="12:13" x14ac:dyDescent="0.35">
      <c r="L9416" s="27" t="s">
        <v>3567</v>
      </c>
      <c r="M9416" s="2">
        <v>1009.9697</v>
      </c>
    </row>
    <row r="9417" spans="12:13" x14ac:dyDescent="0.35">
      <c r="L9417" s="27" t="s">
        <v>1977</v>
      </c>
      <c r="M9417" s="2">
        <v>1009.8405</v>
      </c>
    </row>
    <row r="9418" spans="12:13" x14ac:dyDescent="0.35">
      <c r="L9418" s="27" t="s">
        <v>1109</v>
      </c>
      <c r="M9418" s="2">
        <v>1009.7445</v>
      </c>
    </row>
    <row r="9419" spans="12:13" x14ac:dyDescent="0.35">
      <c r="L9419" s="27" t="s">
        <v>9064</v>
      </c>
      <c r="M9419" s="2">
        <v>1008.8102000000001</v>
      </c>
    </row>
    <row r="9420" spans="12:13" x14ac:dyDescent="0.35">
      <c r="L9420" s="27" t="s">
        <v>15877</v>
      </c>
      <c r="M9420" s="2">
        <v>1007.7969999999999</v>
      </c>
    </row>
    <row r="9421" spans="12:13" x14ac:dyDescent="0.35">
      <c r="L9421" s="27" t="s">
        <v>15562</v>
      </c>
      <c r="M9421" s="2">
        <v>1007.6238000000001</v>
      </c>
    </row>
    <row r="9422" spans="12:13" x14ac:dyDescent="0.35">
      <c r="L9422" s="27" t="s">
        <v>17645</v>
      </c>
      <c r="M9422" s="2">
        <v>1007.5271</v>
      </c>
    </row>
    <row r="9423" spans="12:13" x14ac:dyDescent="0.35">
      <c r="L9423" s="27" t="s">
        <v>10155</v>
      </c>
      <c r="M9423" s="2">
        <v>1007.0625</v>
      </c>
    </row>
    <row r="9424" spans="12:13" x14ac:dyDescent="0.35">
      <c r="L9424" s="27" t="s">
        <v>2058</v>
      </c>
      <c r="M9424" s="2">
        <v>1006.8647999999999</v>
      </c>
    </row>
    <row r="9425" spans="12:13" x14ac:dyDescent="0.35">
      <c r="L9425" s="27" t="s">
        <v>7945</v>
      </c>
      <c r="M9425" s="2">
        <v>1006.4331</v>
      </c>
    </row>
    <row r="9426" spans="12:13" x14ac:dyDescent="0.35">
      <c r="L9426" s="27" t="s">
        <v>17650</v>
      </c>
      <c r="M9426" s="2">
        <v>1006.3221999999998</v>
      </c>
    </row>
    <row r="9427" spans="12:13" x14ac:dyDescent="0.35">
      <c r="L9427" s="27" t="s">
        <v>12503</v>
      </c>
      <c r="M9427" s="2">
        <v>1004.9258</v>
      </c>
    </row>
    <row r="9428" spans="12:13" x14ac:dyDescent="0.35">
      <c r="L9428" s="27" t="s">
        <v>3322</v>
      </c>
      <c r="M9428" s="2">
        <v>1001.8102</v>
      </c>
    </row>
    <row r="9429" spans="12:13" x14ac:dyDescent="0.35">
      <c r="L9429" s="27" t="s">
        <v>5634</v>
      </c>
      <c r="M9429" s="2">
        <v>1001.3921</v>
      </c>
    </row>
    <row r="9430" spans="12:13" x14ac:dyDescent="0.35">
      <c r="L9430" s="27" t="s">
        <v>7911</v>
      </c>
      <c r="M9430" s="2">
        <v>1000.6048</v>
      </c>
    </row>
    <row r="9431" spans="12:13" x14ac:dyDescent="0.35">
      <c r="L9431" s="27" t="s">
        <v>7768</v>
      </c>
      <c r="M9431" s="2">
        <v>999.99699999999996</v>
      </c>
    </row>
    <row r="9432" spans="12:13" x14ac:dyDescent="0.35">
      <c r="L9432" s="27" t="s">
        <v>855</v>
      </c>
      <c r="M9432" s="2">
        <v>998.91959999999995</v>
      </c>
    </row>
    <row r="9433" spans="12:13" x14ac:dyDescent="0.35">
      <c r="L9433" s="27" t="s">
        <v>8193</v>
      </c>
      <c r="M9433" s="2">
        <v>998.8569</v>
      </c>
    </row>
    <row r="9434" spans="12:13" x14ac:dyDescent="0.35">
      <c r="L9434" s="27" t="s">
        <v>1732</v>
      </c>
      <c r="M9434" s="2">
        <v>996.60550000000001</v>
      </c>
    </row>
    <row r="9435" spans="12:13" x14ac:dyDescent="0.35">
      <c r="L9435" s="27" t="s">
        <v>15706</v>
      </c>
      <c r="M9435" s="2">
        <v>996.17589999999996</v>
      </c>
    </row>
    <row r="9436" spans="12:13" x14ac:dyDescent="0.35">
      <c r="L9436" s="27" t="s">
        <v>10220</v>
      </c>
      <c r="M9436" s="2">
        <v>995.28489999999999</v>
      </c>
    </row>
    <row r="9437" spans="12:13" x14ac:dyDescent="0.35">
      <c r="L9437" s="27" t="s">
        <v>14119</v>
      </c>
      <c r="M9437" s="2">
        <v>994.57460000000003</v>
      </c>
    </row>
    <row r="9438" spans="12:13" x14ac:dyDescent="0.35">
      <c r="L9438" s="27" t="s">
        <v>10909</v>
      </c>
      <c r="M9438" s="2">
        <v>994.26280000000008</v>
      </c>
    </row>
    <row r="9439" spans="12:13" x14ac:dyDescent="0.35">
      <c r="L9439" s="27" t="s">
        <v>4615</v>
      </c>
      <c r="M9439" s="2">
        <v>992.59600000000012</v>
      </c>
    </row>
    <row r="9440" spans="12:13" x14ac:dyDescent="0.35">
      <c r="L9440" s="27" t="s">
        <v>14676</v>
      </c>
      <c r="M9440" s="2">
        <v>992.12279999999998</v>
      </c>
    </row>
    <row r="9441" spans="12:13" x14ac:dyDescent="0.35">
      <c r="L9441" s="27" t="s">
        <v>2839</v>
      </c>
      <c r="M9441" s="2">
        <v>992.06690000000015</v>
      </c>
    </row>
    <row r="9442" spans="12:13" x14ac:dyDescent="0.35">
      <c r="L9442" s="27" t="s">
        <v>11647</v>
      </c>
      <c r="M9442" s="2">
        <v>991.97969999999998</v>
      </c>
    </row>
    <row r="9443" spans="12:13" x14ac:dyDescent="0.35">
      <c r="L9443" s="27" t="s">
        <v>1076</v>
      </c>
      <c r="M9443" s="2">
        <v>991.76969999999994</v>
      </c>
    </row>
    <row r="9444" spans="12:13" x14ac:dyDescent="0.35">
      <c r="L9444" s="27" t="s">
        <v>7158</v>
      </c>
      <c r="M9444" s="2">
        <v>991.50249999999994</v>
      </c>
    </row>
    <row r="9445" spans="12:13" x14ac:dyDescent="0.35">
      <c r="L9445" s="27" t="s">
        <v>455</v>
      </c>
      <c r="M9445" s="2">
        <v>991.32579999999996</v>
      </c>
    </row>
    <row r="9446" spans="12:13" x14ac:dyDescent="0.35">
      <c r="L9446" s="27" t="s">
        <v>2771</v>
      </c>
      <c r="M9446" s="2">
        <v>990.78750000000002</v>
      </c>
    </row>
    <row r="9447" spans="12:13" x14ac:dyDescent="0.35">
      <c r="L9447" s="27" t="s">
        <v>15738</v>
      </c>
      <c r="M9447" s="2">
        <v>990.05</v>
      </c>
    </row>
    <row r="9448" spans="12:13" x14ac:dyDescent="0.35">
      <c r="L9448" s="27" t="s">
        <v>9750</v>
      </c>
      <c r="M9448" s="2">
        <v>989.04849999999999</v>
      </c>
    </row>
    <row r="9449" spans="12:13" x14ac:dyDescent="0.35">
      <c r="L9449" s="27" t="s">
        <v>15553</v>
      </c>
      <c r="M9449" s="2">
        <v>987.39179999999999</v>
      </c>
    </row>
    <row r="9450" spans="12:13" x14ac:dyDescent="0.35">
      <c r="L9450" s="27" t="s">
        <v>10814</v>
      </c>
      <c r="M9450" s="2">
        <v>987.3297</v>
      </c>
    </row>
    <row r="9451" spans="12:13" x14ac:dyDescent="0.35">
      <c r="L9451" s="27" t="s">
        <v>5808</v>
      </c>
      <c r="M9451" s="2">
        <v>987.3297</v>
      </c>
    </row>
    <row r="9452" spans="12:13" x14ac:dyDescent="0.35">
      <c r="L9452" s="27" t="s">
        <v>8285</v>
      </c>
      <c r="M9452" s="2">
        <v>987.28589999999997</v>
      </c>
    </row>
    <row r="9453" spans="12:13" x14ac:dyDescent="0.35">
      <c r="L9453" s="27" t="s">
        <v>7799</v>
      </c>
      <c r="M9453" s="2">
        <v>986.53619999999989</v>
      </c>
    </row>
    <row r="9454" spans="12:13" x14ac:dyDescent="0.35">
      <c r="L9454" s="27" t="s">
        <v>12350</v>
      </c>
      <c r="M9454" s="2">
        <v>985.07109999999989</v>
      </c>
    </row>
    <row r="9455" spans="12:13" x14ac:dyDescent="0.35">
      <c r="L9455" s="27" t="s">
        <v>13681</v>
      </c>
      <c r="M9455" s="2">
        <v>983.90190000000007</v>
      </c>
    </row>
    <row r="9456" spans="12:13" x14ac:dyDescent="0.35">
      <c r="L9456" s="27" t="s">
        <v>11911</v>
      </c>
      <c r="M9456" s="2">
        <v>983.58889999999997</v>
      </c>
    </row>
    <row r="9457" spans="12:13" x14ac:dyDescent="0.35">
      <c r="L9457" s="27" t="s">
        <v>15335</v>
      </c>
      <c r="M9457" s="2">
        <v>983.20029999999997</v>
      </c>
    </row>
    <row r="9458" spans="12:13" x14ac:dyDescent="0.35">
      <c r="L9458" s="27" t="s">
        <v>2778</v>
      </c>
      <c r="M9458" s="2">
        <v>983.08529999999996</v>
      </c>
    </row>
    <row r="9459" spans="12:13" x14ac:dyDescent="0.35">
      <c r="L9459" s="27" t="s">
        <v>7053</v>
      </c>
      <c r="M9459" s="2">
        <v>982.96219999999994</v>
      </c>
    </row>
    <row r="9460" spans="12:13" x14ac:dyDescent="0.35">
      <c r="L9460" s="27" t="s">
        <v>13527</v>
      </c>
      <c r="M9460" s="2">
        <v>982.92310000000009</v>
      </c>
    </row>
    <row r="9461" spans="12:13" x14ac:dyDescent="0.35">
      <c r="L9461" s="27" t="s">
        <v>10889</v>
      </c>
      <c r="M9461" s="2">
        <v>981.77530000000002</v>
      </c>
    </row>
    <row r="9462" spans="12:13" x14ac:dyDescent="0.35">
      <c r="L9462" s="27" t="s">
        <v>13923</v>
      </c>
      <c r="M9462" s="2">
        <v>981.702</v>
      </c>
    </row>
    <row r="9463" spans="12:13" x14ac:dyDescent="0.35">
      <c r="L9463" s="27" t="s">
        <v>8095</v>
      </c>
      <c r="M9463" s="2">
        <v>981.702</v>
      </c>
    </row>
    <row r="9464" spans="12:13" x14ac:dyDescent="0.35">
      <c r="L9464" s="27" t="s">
        <v>6624</v>
      </c>
      <c r="M9464" s="2">
        <v>981.702</v>
      </c>
    </row>
    <row r="9465" spans="12:13" x14ac:dyDescent="0.35">
      <c r="L9465" s="27" t="s">
        <v>3473</v>
      </c>
      <c r="M9465" s="2">
        <v>981.702</v>
      </c>
    </row>
    <row r="9466" spans="12:13" x14ac:dyDescent="0.35">
      <c r="L9466" s="27" t="s">
        <v>3850</v>
      </c>
      <c r="M9466" s="2">
        <v>981.702</v>
      </c>
    </row>
    <row r="9467" spans="12:13" x14ac:dyDescent="0.35">
      <c r="L9467" s="27" t="s">
        <v>848</v>
      </c>
      <c r="M9467" s="2">
        <v>981.30310000000009</v>
      </c>
    </row>
    <row r="9468" spans="12:13" x14ac:dyDescent="0.35">
      <c r="L9468" s="27" t="s">
        <v>3067</v>
      </c>
      <c r="M9468" s="2">
        <v>981.23950000000013</v>
      </c>
    </row>
    <row r="9469" spans="12:13" x14ac:dyDescent="0.35">
      <c r="L9469" s="27" t="s">
        <v>15660</v>
      </c>
      <c r="M9469" s="2">
        <v>979.97480000000007</v>
      </c>
    </row>
    <row r="9470" spans="12:13" x14ac:dyDescent="0.35">
      <c r="L9470" s="27" t="s">
        <v>7986</v>
      </c>
      <c r="M9470" s="2">
        <v>979.65950000000009</v>
      </c>
    </row>
    <row r="9471" spans="12:13" x14ac:dyDescent="0.35">
      <c r="L9471" s="27" t="s">
        <v>16556</v>
      </c>
      <c r="M9471" s="2">
        <v>979.22490000000005</v>
      </c>
    </row>
    <row r="9472" spans="12:13" x14ac:dyDescent="0.35">
      <c r="L9472" s="27" t="s">
        <v>2962</v>
      </c>
      <c r="M9472" s="2">
        <v>978.48080000000004</v>
      </c>
    </row>
    <row r="9473" spans="12:13" x14ac:dyDescent="0.35">
      <c r="L9473" s="27" t="s">
        <v>14231</v>
      </c>
      <c r="M9473" s="2">
        <v>978.30570000000012</v>
      </c>
    </row>
    <row r="9474" spans="12:13" x14ac:dyDescent="0.35">
      <c r="L9474" s="27" t="s">
        <v>16162</v>
      </c>
      <c r="M9474" s="2">
        <v>976.87069999999994</v>
      </c>
    </row>
    <row r="9475" spans="12:13" x14ac:dyDescent="0.35">
      <c r="L9475" s="27" t="s">
        <v>10472</v>
      </c>
      <c r="M9475" s="2">
        <v>976.56500000000005</v>
      </c>
    </row>
    <row r="9476" spans="12:13" x14ac:dyDescent="0.35">
      <c r="L9476" s="27" t="s">
        <v>6290</v>
      </c>
      <c r="M9476" s="2">
        <v>976.43850000000009</v>
      </c>
    </row>
    <row r="9477" spans="12:13" x14ac:dyDescent="0.35">
      <c r="L9477" s="27" t="s">
        <v>2507</v>
      </c>
      <c r="M9477" s="2">
        <v>975.61559999999997</v>
      </c>
    </row>
    <row r="9478" spans="12:13" x14ac:dyDescent="0.35">
      <c r="L9478" s="27" t="s">
        <v>4464</v>
      </c>
      <c r="M9478" s="2">
        <v>974.57749999999987</v>
      </c>
    </row>
    <row r="9479" spans="12:13" x14ac:dyDescent="0.35">
      <c r="L9479" s="27" t="s">
        <v>4877</v>
      </c>
      <c r="M9479" s="2">
        <v>973.59619999999984</v>
      </c>
    </row>
    <row r="9480" spans="12:13" x14ac:dyDescent="0.35">
      <c r="L9480" s="27" t="s">
        <v>2992</v>
      </c>
      <c r="M9480" s="2">
        <v>972.95590000000004</v>
      </c>
    </row>
    <row r="9481" spans="12:13" x14ac:dyDescent="0.35">
      <c r="L9481" s="27" t="s">
        <v>8052</v>
      </c>
      <c r="M9481" s="2">
        <v>972.67109999999991</v>
      </c>
    </row>
    <row r="9482" spans="12:13" x14ac:dyDescent="0.35">
      <c r="L9482" s="27" t="s">
        <v>10088</v>
      </c>
      <c r="M9482" s="2">
        <v>972.45529999999974</v>
      </c>
    </row>
    <row r="9483" spans="12:13" x14ac:dyDescent="0.35">
      <c r="L9483" s="27" t="s">
        <v>4422</v>
      </c>
      <c r="M9483" s="2">
        <v>972.30840000000001</v>
      </c>
    </row>
    <row r="9484" spans="12:13" x14ac:dyDescent="0.35">
      <c r="L9484" s="27" t="s">
        <v>4609</v>
      </c>
      <c r="M9484" s="2">
        <v>971.5150000000001</v>
      </c>
    </row>
    <row r="9485" spans="12:13" x14ac:dyDescent="0.35">
      <c r="L9485" s="27" t="s">
        <v>6592</v>
      </c>
      <c r="M9485" s="2">
        <v>969.06920000000002</v>
      </c>
    </row>
    <row r="9486" spans="12:13" x14ac:dyDescent="0.35">
      <c r="L9486" s="27" t="s">
        <v>5043</v>
      </c>
      <c r="M9486" s="2">
        <v>968.93920000000003</v>
      </c>
    </row>
    <row r="9487" spans="12:13" x14ac:dyDescent="0.35">
      <c r="L9487" s="27" t="s">
        <v>6219</v>
      </c>
      <c r="M9487" s="2">
        <v>968.93920000000003</v>
      </c>
    </row>
    <row r="9488" spans="12:13" x14ac:dyDescent="0.35">
      <c r="L9488" s="27" t="s">
        <v>16207</v>
      </c>
      <c r="M9488" s="2">
        <v>968.09010000000001</v>
      </c>
    </row>
    <row r="9489" spans="12:13" x14ac:dyDescent="0.35">
      <c r="L9489" s="27" t="s">
        <v>18461</v>
      </c>
      <c r="M9489" s="2">
        <v>967.84320000000002</v>
      </c>
    </row>
    <row r="9490" spans="12:13" x14ac:dyDescent="0.35">
      <c r="L9490" s="27" t="s">
        <v>9311</v>
      </c>
      <c r="M9490" s="2">
        <v>966.47990000000004</v>
      </c>
    </row>
    <row r="9491" spans="12:13" x14ac:dyDescent="0.35">
      <c r="L9491" s="27" t="s">
        <v>2000</v>
      </c>
      <c r="M9491" s="2">
        <v>966.41200000000003</v>
      </c>
    </row>
    <row r="9492" spans="12:13" x14ac:dyDescent="0.35">
      <c r="L9492" s="27" t="s">
        <v>16389</v>
      </c>
      <c r="M9492" s="2">
        <v>966.0254000000001</v>
      </c>
    </row>
    <row r="9493" spans="12:13" x14ac:dyDescent="0.35">
      <c r="L9493" s="27" t="s">
        <v>9821</v>
      </c>
      <c r="M9493" s="2">
        <v>965.7494999999999</v>
      </c>
    </row>
    <row r="9494" spans="12:13" x14ac:dyDescent="0.35">
      <c r="L9494" s="27" t="s">
        <v>15197</v>
      </c>
      <c r="M9494" s="2">
        <v>965.63420000000008</v>
      </c>
    </row>
    <row r="9495" spans="12:13" x14ac:dyDescent="0.35">
      <c r="L9495" s="27" t="s">
        <v>12752</v>
      </c>
      <c r="M9495" s="2">
        <v>965.21390000000008</v>
      </c>
    </row>
    <row r="9496" spans="12:13" x14ac:dyDescent="0.35">
      <c r="L9496" s="27" t="s">
        <v>7966</v>
      </c>
      <c r="M9496" s="2">
        <v>964.68880000000013</v>
      </c>
    </row>
    <row r="9497" spans="12:13" x14ac:dyDescent="0.35">
      <c r="L9497" s="27" t="s">
        <v>5481</v>
      </c>
      <c r="M9497" s="2">
        <v>964.64739999999995</v>
      </c>
    </row>
    <row r="9498" spans="12:13" x14ac:dyDescent="0.35">
      <c r="L9498" s="27" t="s">
        <v>5081</v>
      </c>
      <c r="M9498" s="2">
        <v>964.42000000000007</v>
      </c>
    </row>
    <row r="9499" spans="12:13" x14ac:dyDescent="0.35">
      <c r="L9499" s="27" t="s">
        <v>15977</v>
      </c>
      <c r="M9499" s="2">
        <v>964.29049999999995</v>
      </c>
    </row>
    <row r="9500" spans="12:13" x14ac:dyDescent="0.35">
      <c r="L9500" s="27" t="s">
        <v>3335</v>
      </c>
      <c r="M9500" s="2">
        <v>964.17920000000004</v>
      </c>
    </row>
    <row r="9501" spans="12:13" x14ac:dyDescent="0.35">
      <c r="L9501" s="27" t="s">
        <v>13453</v>
      </c>
      <c r="M9501" s="2">
        <v>963.99599999999998</v>
      </c>
    </row>
    <row r="9502" spans="12:13" x14ac:dyDescent="0.35">
      <c r="L9502" s="27" t="s">
        <v>1700</v>
      </c>
      <c r="M9502" s="2">
        <v>963.78290000000004</v>
      </c>
    </row>
    <row r="9503" spans="12:13" x14ac:dyDescent="0.35">
      <c r="L9503" s="27" t="s">
        <v>12411</v>
      </c>
      <c r="M9503" s="2">
        <v>962.66690000000006</v>
      </c>
    </row>
    <row r="9504" spans="12:13" x14ac:dyDescent="0.35">
      <c r="L9504" s="27" t="s">
        <v>15664</v>
      </c>
      <c r="M9504" s="2">
        <v>962.30490000000009</v>
      </c>
    </row>
    <row r="9505" spans="12:13" x14ac:dyDescent="0.35">
      <c r="L9505" s="27" t="s">
        <v>8104</v>
      </c>
      <c r="M9505" s="2">
        <v>961.10820000000012</v>
      </c>
    </row>
    <row r="9506" spans="12:13" x14ac:dyDescent="0.35">
      <c r="L9506" s="27" t="s">
        <v>15856</v>
      </c>
      <c r="M9506" s="2">
        <v>960.91189999999983</v>
      </c>
    </row>
    <row r="9507" spans="12:13" x14ac:dyDescent="0.35">
      <c r="L9507" s="27" t="s">
        <v>14182</v>
      </c>
      <c r="M9507" s="2">
        <v>960.53359999999998</v>
      </c>
    </row>
    <row r="9508" spans="12:13" x14ac:dyDescent="0.35">
      <c r="L9508" s="27" t="s">
        <v>8200</v>
      </c>
      <c r="M9508" s="2">
        <v>960.52930000000003</v>
      </c>
    </row>
    <row r="9509" spans="12:13" x14ac:dyDescent="0.35">
      <c r="L9509" s="27" t="s">
        <v>4389</v>
      </c>
      <c r="M9509" s="2">
        <v>960.24669999999992</v>
      </c>
    </row>
    <row r="9510" spans="12:13" x14ac:dyDescent="0.35">
      <c r="L9510" s="27" t="s">
        <v>17988</v>
      </c>
      <c r="M9510" s="2">
        <v>958.36110000000008</v>
      </c>
    </row>
    <row r="9511" spans="12:13" x14ac:dyDescent="0.35">
      <c r="L9511" s="27" t="s">
        <v>3475</v>
      </c>
      <c r="M9511" s="2">
        <v>956.68859999999995</v>
      </c>
    </row>
    <row r="9512" spans="12:13" x14ac:dyDescent="0.35">
      <c r="L9512" s="27" t="s">
        <v>17388</v>
      </c>
      <c r="M9512" s="2">
        <v>956.63210000000004</v>
      </c>
    </row>
    <row r="9513" spans="12:13" x14ac:dyDescent="0.35">
      <c r="L9513" s="27" t="s">
        <v>812</v>
      </c>
      <c r="M9513" s="2">
        <v>954.55470000000003</v>
      </c>
    </row>
    <row r="9514" spans="12:13" x14ac:dyDescent="0.35">
      <c r="L9514" s="27" t="s">
        <v>8250</v>
      </c>
      <c r="M9514" s="2">
        <v>953.56370000000004</v>
      </c>
    </row>
    <row r="9515" spans="12:13" x14ac:dyDescent="0.35">
      <c r="L9515" s="27" t="s">
        <v>1634</v>
      </c>
      <c r="M9515" s="2">
        <v>953.56370000000004</v>
      </c>
    </row>
    <row r="9516" spans="12:13" x14ac:dyDescent="0.35">
      <c r="L9516" s="27" t="s">
        <v>3571</v>
      </c>
      <c r="M9516" s="2">
        <v>953.00300000000004</v>
      </c>
    </row>
    <row r="9517" spans="12:13" x14ac:dyDescent="0.35">
      <c r="L9517" s="27" t="s">
        <v>7433</v>
      </c>
      <c r="M9517" s="2">
        <v>951.4049</v>
      </c>
    </row>
    <row r="9518" spans="12:13" x14ac:dyDescent="0.35">
      <c r="L9518" s="27" t="s">
        <v>5631</v>
      </c>
      <c r="M9518" s="2">
        <v>950.92919999999992</v>
      </c>
    </row>
    <row r="9519" spans="12:13" x14ac:dyDescent="0.35">
      <c r="L9519" s="27" t="s">
        <v>5701</v>
      </c>
      <c r="M9519" s="2">
        <v>950.55470000000003</v>
      </c>
    </row>
    <row r="9520" spans="12:13" x14ac:dyDescent="0.35">
      <c r="L9520" s="27" t="s">
        <v>14324</v>
      </c>
      <c r="M9520" s="2">
        <v>950.46010000000001</v>
      </c>
    </row>
    <row r="9521" spans="12:13" x14ac:dyDescent="0.35">
      <c r="L9521" s="27" t="s">
        <v>5836</v>
      </c>
      <c r="M9521" s="2">
        <v>950.33569999999997</v>
      </c>
    </row>
    <row r="9522" spans="12:13" x14ac:dyDescent="0.35">
      <c r="L9522" s="27" t="s">
        <v>2222</v>
      </c>
      <c r="M9522" s="2">
        <v>950.16269999999997</v>
      </c>
    </row>
    <row r="9523" spans="12:13" x14ac:dyDescent="0.35">
      <c r="L9523" s="27" t="s">
        <v>13621</v>
      </c>
      <c r="M9523" s="2">
        <v>950.13809999999989</v>
      </c>
    </row>
    <row r="9524" spans="12:13" x14ac:dyDescent="0.35">
      <c r="L9524" s="27" t="s">
        <v>16289</v>
      </c>
      <c r="M9524" s="2">
        <v>949.99740000000008</v>
      </c>
    </row>
    <row r="9525" spans="12:13" x14ac:dyDescent="0.35">
      <c r="L9525" s="27" t="s">
        <v>16569</v>
      </c>
      <c r="M9525" s="2">
        <v>949.94229999999993</v>
      </c>
    </row>
    <row r="9526" spans="12:13" x14ac:dyDescent="0.35">
      <c r="L9526" s="27" t="s">
        <v>16010</v>
      </c>
      <c r="M9526" s="2">
        <v>948.89549999999997</v>
      </c>
    </row>
    <row r="9527" spans="12:13" x14ac:dyDescent="0.35">
      <c r="L9527" s="27" t="s">
        <v>8546</v>
      </c>
      <c r="M9527" s="2">
        <v>948.70489999999995</v>
      </c>
    </row>
    <row r="9528" spans="12:13" x14ac:dyDescent="0.35">
      <c r="L9528" s="27" t="s">
        <v>16116</v>
      </c>
      <c r="M9528" s="2">
        <v>948.08940000000007</v>
      </c>
    </row>
    <row r="9529" spans="12:13" x14ac:dyDescent="0.35">
      <c r="L9529" s="27" t="s">
        <v>10019</v>
      </c>
      <c r="M9529" s="2">
        <v>947.26170000000002</v>
      </c>
    </row>
    <row r="9530" spans="12:13" x14ac:dyDescent="0.35">
      <c r="L9530" s="27" t="s">
        <v>3127</v>
      </c>
      <c r="M9530" s="2">
        <v>947.19989999999996</v>
      </c>
    </row>
    <row r="9531" spans="12:13" x14ac:dyDescent="0.35">
      <c r="L9531" s="27" t="s">
        <v>3350</v>
      </c>
      <c r="M9531" s="2">
        <v>947.03549999999996</v>
      </c>
    </row>
    <row r="9532" spans="12:13" x14ac:dyDescent="0.35">
      <c r="L9532" s="27" t="s">
        <v>5008</v>
      </c>
      <c r="M9532" s="2">
        <v>946.79399999999998</v>
      </c>
    </row>
    <row r="9533" spans="12:13" x14ac:dyDescent="0.35">
      <c r="L9533" s="27" t="s">
        <v>12775</v>
      </c>
      <c r="M9533" s="2">
        <v>946.37450000000001</v>
      </c>
    </row>
    <row r="9534" spans="12:13" x14ac:dyDescent="0.35">
      <c r="L9534" s="27" t="s">
        <v>10210</v>
      </c>
      <c r="M9534" s="2">
        <v>946.06680000000006</v>
      </c>
    </row>
    <row r="9535" spans="12:13" x14ac:dyDescent="0.35">
      <c r="L9535" s="27" t="s">
        <v>4423</v>
      </c>
      <c r="M9535" s="2">
        <v>945.26110000000017</v>
      </c>
    </row>
    <row r="9536" spans="12:13" x14ac:dyDescent="0.35">
      <c r="L9536" s="27" t="s">
        <v>10116</v>
      </c>
      <c r="M9536" s="2">
        <v>945.26019999999994</v>
      </c>
    </row>
    <row r="9537" spans="12:13" x14ac:dyDescent="0.35">
      <c r="L9537" s="27" t="s">
        <v>1721</v>
      </c>
      <c r="M9537" s="2">
        <v>945.03250000000003</v>
      </c>
    </row>
    <row r="9538" spans="12:13" x14ac:dyDescent="0.35">
      <c r="L9538" s="27" t="s">
        <v>3298</v>
      </c>
      <c r="M9538" s="2">
        <v>944.58789999999988</v>
      </c>
    </row>
    <row r="9539" spans="12:13" x14ac:dyDescent="0.35">
      <c r="L9539" s="27" t="s">
        <v>12544</v>
      </c>
      <c r="M9539" s="2">
        <v>944.56369999999993</v>
      </c>
    </row>
    <row r="9540" spans="12:13" x14ac:dyDescent="0.35">
      <c r="L9540" s="27" t="s">
        <v>17921</v>
      </c>
      <c r="M9540" s="2">
        <v>943.28819999999996</v>
      </c>
    </row>
    <row r="9541" spans="12:13" x14ac:dyDescent="0.35">
      <c r="L9541" s="27" t="s">
        <v>17032</v>
      </c>
      <c r="M9541" s="2">
        <v>943.28819999999996</v>
      </c>
    </row>
    <row r="9542" spans="12:13" x14ac:dyDescent="0.35">
      <c r="L9542" s="27" t="s">
        <v>14536</v>
      </c>
      <c r="M9542" s="2">
        <v>943.28819999999996</v>
      </c>
    </row>
    <row r="9543" spans="12:13" x14ac:dyDescent="0.35">
      <c r="L9543" s="27" t="s">
        <v>10119</v>
      </c>
      <c r="M9543" s="2">
        <v>943.28819999999996</v>
      </c>
    </row>
    <row r="9544" spans="12:13" x14ac:dyDescent="0.35">
      <c r="L9544" s="27" t="s">
        <v>7920</v>
      </c>
      <c r="M9544" s="2">
        <v>943.28819999999996</v>
      </c>
    </row>
    <row r="9545" spans="12:13" x14ac:dyDescent="0.35">
      <c r="L9545" s="27" t="s">
        <v>6029</v>
      </c>
      <c r="M9545" s="2">
        <v>943.28819999999996</v>
      </c>
    </row>
    <row r="9546" spans="12:13" x14ac:dyDescent="0.35">
      <c r="L9546" s="27" t="s">
        <v>15694</v>
      </c>
      <c r="M9546" s="2">
        <v>941.64739999999995</v>
      </c>
    </row>
    <row r="9547" spans="12:13" x14ac:dyDescent="0.35">
      <c r="L9547" s="27" t="s">
        <v>8053</v>
      </c>
      <c r="M9547" s="2">
        <v>940.86649999999997</v>
      </c>
    </row>
    <row r="9548" spans="12:13" x14ac:dyDescent="0.35">
      <c r="L9548" s="27" t="s">
        <v>14251</v>
      </c>
      <c r="M9548" s="2">
        <v>940.39570000000003</v>
      </c>
    </row>
    <row r="9549" spans="12:13" x14ac:dyDescent="0.35">
      <c r="L9549" s="27" t="s">
        <v>13983</v>
      </c>
      <c r="M9549" s="2">
        <v>940.29380000000003</v>
      </c>
    </row>
    <row r="9550" spans="12:13" x14ac:dyDescent="0.35">
      <c r="L9550" s="27" t="s">
        <v>2142</v>
      </c>
      <c r="M9550" s="2">
        <v>939.78089999999997</v>
      </c>
    </row>
    <row r="9551" spans="12:13" x14ac:dyDescent="0.35">
      <c r="L9551" s="27" t="s">
        <v>13608</v>
      </c>
      <c r="M9551" s="2">
        <v>938.98590000000002</v>
      </c>
    </row>
    <row r="9552" spans="12:13" x14ac:dyDescent="0.35">
      <c r="L9552" s="27" t="s">
        <v>7374</v>
      </c>
      <c r="M9552" s="2">
        <v>938.74800000000005</v>
      </c>
    </row>
    <row r="9553" spans="12:13" x14ac:dyDescent="0.35">
      <c r="L9553" s="27" t="s">
        <v>15410</v>
      </c>
      <c r="M9553" s="2">
        <v>938.6875</v>
      </c>
    </row>
    <row r="9554" spans="12:13" x14ac:dyDescent="0.35">
      <c r="L9554" s="27" t="s">
        <v>4587</v>
      </c>
      <c r="M9554" s="2">
        <v>938.58989999999994</v>
      </c>
    </row>
    <row r="9555" spans="12:13" x14ac:dyDescent="0.35">
      <c r="L9555" s="27" t="s">
        <v>6054</v>
      </c>
      <c r="M9555" s="2">
        <v>938.36249999999995</v>
      </c>
    </row>
    <row r="9556" spans="12:13" x14ac:dyDescent="0.35">
      <c r="L9556" s="27" t="s">
        <v>1304</v>
      </c>
      <c r="M9556" s="2">
        <v>938.17729999999995</v>
      </c>
    </row>
    <row r="9557" spans="12:13" x14ac:dyDescent="0.35">
      <c r="L9557" s="27" t="s">
        <v>8769</v>
      </c>
      <c r="M9557" s="2">
        <v>938.11670000000004</v>
      </c>
    </row>
    <row r="9558" spans="12:13" x14ac:dyDescent="0.35">
      <c r="L9558" s="27" t="s">
        <v>15665</v>
      </c>
      <c r="M9558" s="2">
        <v>937.77790000000005</v>
      </c>
    </row>
    <row r="9559" spans="12:13" x14ac:dyDescent="0.35">
      <c r="L9559" s="27" t="s">
        <v>12036</v>
      </c>
      <c r="M9559" s="2">
        <v>937.65900000000011</v>
      </c>
    </row>
    <row r="9560" spans="12:13" x14ac:dyDescent="0.35">
      <c r="L9560" s="27" t="s">
        <v>14517</v>
      </c>
      <c r="M9560" s="2">
        <v>937.10090000000002</v>
      </c>
    </row>
    <row r="9561" spans="12:13" x14ac:dyDescent="0.35">
      <c r="L9561" s="27" t="s">
        <v>2338</v>
      </c>
      <c r="M9561" s="2">
        <v>937.07490000000007</v>
      </c>
    </row>
    <row r="9562" spans="12:13" x14ac:dyDescent="0.35">
      <c r="L9562" s="27" t="s">
        <v>6527</v>
      </c>
      <c r="M9562" s="2">
        <v>937.04640000000006</v>
      </c>
    </row>
    <row r="9563" spans="12:13" x14ac:dyDescent="0.35">
      <c r="L9563" s="27" t="s">
        <v>2573</v>
      </c>
      <c r="M9563" s="2">
        <v>936.39600000000007</v>
      </c>
    </row>
    <row r="9564" spans="12:13" x14ac:dyDescent="0.35">
      <c r="L9564" s="27" t="s">
        <v>12614</v>
      </c>
      <c r="M9564" s="2">
        <v>935.67000000000007</v>
      </c>
    </row>
    <row r="9565" spans="12:13" x14ac:dyDescent="0.35">
      <c r="L9565" s="27" t="s">
        <v>2622</v>
      </c>
      <c r="M9565" s="2">
        <v>934.33420000000001</v>
      </c>
    </row>
    <row r="9566" spans="12:13" x14ac:dyDescent="0.35">
      <c r="L9566" s="27" t="s">
        <v>5487</v>
      </c>
      <c r="M9566" s="2">
        <v>933.82620000000009</v>
      </c>
    </row>
    <row r="9567" spans="12:13" x14ac:dyDescent="0.35">
      <c r="L9567" s="27" t="s">
        <v>1873</v>
      </c>
      <c r="M9567" s="2">
        <v>933.76250000000005</v>
      </c>
    </row>
    <row r="9568" spans="12:13" x14ac:dyDescent="0.35">
      <c r="L9568" s="27" t="s">
        <v>10107</v>
      </c>
      <c r="M9568" s="2">
        <v>932.05130000000008</v>
      </c>
    </row>
    <row r="9569" spans="12:13" x14ac:dyDescent="0.35">
      <c r="L9569" s="27" t="s">
        <v>14801</v>
      </c>
      <c r="M9569" s="2">
        <v>932.04359999999997</v>
      </c>
    </row>
    <row r="9570" spans="12:13" x14ac:dyDescent="0.35">
      <c r="L9570" s="27" t="s">
        <v>5245</v>
      </c>
      <c r="M9570" s="2">
        <v>931.69069999999999</v>
      </c>
    </row>
    <row r="9571" spans="12:13" x14ac:dyDescent="0.35">
      <c r="L9571" s="27" t="s">
        <v>3376</v>
      </c>
      <c r="M9571" s="2">
        <v>931.52140000000009</v>
      </c>
    </row>
    <row r="9572" spans="12:13" x14ac:dyDescent="0.35">
      <c r="L9572" s="27" t="s">
        <v>3616</v>
      </c>
      <c r="M9572" s="2">
        <v>931.3297</v>
      </c>
    </row>
    <row r="9573" spans="12:13" x14ac:dyDescent="0.35">
      <c r="L9573" s="27" t="s">
        <v>11886</v>
      </c>
      <c r="M9573" s="2">
        <v>930.84039999999993</v>
      </c>
    </row>
    <row r="9574" spans="12:13" x14ac:dyDescent="0.35">
      <c r="L9574" s="27" t="s">
        <v>13486</v>
      </c>
      <c r="M9574" s="2">
        <v>929.73689999999999</v>
      </c>
    </row>
    <row r="9575" spans="12:13" x14ac:dyDescent="0.35">
      <c r="L9575" s="27" t="s">
        <v>7935</v>
      </c>
      <c r="M9575" s="2">
        <v>929.73689999999999</v>
      </c>
    </row>
    <row r="9576" spans="12:13" x14ac:dyDescent="0.35">
      <c r="L9576" s="27" t="s">
        <v>8166</v>
      </c>
      <c r="M9576" s="2">
        <v>929.21310000000005</v>
      </c>
    </row>
    <row r="9577" spans="12:13" x14ac:dyDescent="0.35">
      <c r="L9577" s="27" t="s">
        <v>11239</v>
      </c>
      <c r="M9577" s="2">
        <v>928.95679999999993</v>
      </c>
    </row>
    <row r="9578" spans="12:13" x14ac:dyDescent="0.35">
      <c r="L9578" s="27" t="s">
        <v>9845</v>
      </c>
      <c r="M9578" s="2">
        <v>928.31290000000001</v>
      </c>
    </row>
    <row r="9579" spans="12:13" x14ac:dyDescent="0.35">
      <c r="L9579" s="27" t="s">
        <v>17248</v>
      </c>
      <c r="M9579" s="2">
        <v>928.21569999999997</v>
      </c>
    </row>
    <row r="9580" spans="12:13" x14ac:dyDescent="0.35">
      <c r="L9580" s="27" t="s">
        <v>10819</v>
      </c>
      <c r="M9580" s="2">
        <v>927.96109999999999</v>
      </c>
    </row>
    <row r="9581" spans="12:13" x14ac:dyDescent="0.35">
      <c r="L9581" s="27" t="s">
        <v>12528</v>
      </c>
      <c r="M9581" s="2">
        <v>927.86150000000009</v>
      </c>
    </row>
    <row r="9582" spans="12:13" x14ac:dyDescent="0.35">
      <c r="L9582" s="27" t="s">
        <v>1026</v>
      </c>
      <c r="M9582" s="2">
        <v>927.67920000000004</v>
      </c>
    </row>
    <row r="9583" spans="12:13" x14ac:dyDescent="0.35">
      <c r="L9583" s="27" t="s">
        <v>18033</v>
      </c>
      <c r="M9583" s="2">
        <v>926.96750000000009</v>
      </c>
    </row>
    <row r="9584" spans="12:13" x14ac:dyDescent="0.35">
      <c r="L9584" s="27" t="s">
        <v>11590</v>
      </c>
      <c r="M9584" s="2">
        <v>926.80989999999997</v>
      </c>
    </row>
    <row r="9585" spans="12:13" x14ac:dyDescent="0.35">
      <c r="L9585" s="27" t="s">
        <v>304</v>
      </c>
      <c r="M9585" s="2">
        <v>926.75670000000002</v>
      </c>
    </row>
    <row r="9586" spans="12:13" x14ac:dyDescent="0.35">
      <c r="L9586" s="27" t="s">
        <v>9703</v>
      </c>
      <c r="M9586" s="2">
        <v>926.62290000000007</v>
      </c>
    </row>
    <row r="9587" spans="12:13" x14ac:dyDescent="0.35">
      <c r="L9587" s="27" t="s">
        <v>9780</v>
      </c>
      <c r="M9587" s="2">
        <v>926.61900000000003</v>
      </c>
    </row>
    <row r="9588" spans="12:13" x14ac:dyDescent="0.35">
      <c r="L9588" s="27" t="s">
        <v>13245</v>
      </c>
      <c r="M9588" s="2">
        <v>926.44579999999996</v>
      </c>
    </row>
    <row r="9589" spans="12:13" x14ac:dyDescent="0.35">
      <c r="L9589" s="27" t="s">
        <v>4399</v>
      </c>
      <c r="M9589" s="2">
        <v>926.27050000000008</v>
      </c>
    </row>
    <row r="9590" spans="12:13" x14ac:dyDescent="0.35">
      <c r="L9590" s="27" t="s">
        <v>14703</v>
      </c>
      <c r="M9590" s="2">
        <v>926.00949999999989</v>
      </c>
    </row>
    <row r="9591" spans="12:13" x14ac:dyDescent="0.35">
      <c r="L9591" s="27" t="s">
        <v>14630</v>
      </c>
      <c r="M9591" s="2">
        <v>925.72429999999997</v>
      </c>
    </row>
    <row r="9592" spans="12:13" x14ac:dyDescent="0.35">
      <c r="L9592" s="27" t="s">
        <v>2760</v>
      </c>
      <c r="M9592" s="2">
        <v>925.38400000000001</v>
      </c>
    </row>
    <row r="9593" spans="12:13" x14ac:dyDescent="0.35">
      <c r="L9593" s="27" t="s">
        <v>520</v>
      </c>
      <c r="M9593" s="2">
        <v>925.28640000000007</v>
      </c>
    </row>
    <row r="9594" spans="12:13" x14ac:dyDescent="0.35">
      <c r="L9594" s="27" t="s">
        <v>12489</v>
      </c>
      <c r="M9594" s="2">
        <v>924.76440000000002</v>
      </c>
    </row>
    <row r="9595" spans="12:13" x14ac:dyDescent="0.35">
      <c r="L9595" s="27" t="s">
        <v>6275</v>
      </c>
      <c r="M9595" s="2">
        <v>924.53779999999995</v>
      </c>
    </row>
    <row r="9596" spans="12:13" x14ac:dyDescent="0.35">
      <c r="L9596" s="27" t="s">
        <v>12145</v>
      </c>
      <c r="M9596" s="2">
        <v>923.72689999999989</v>
      </c>
    </row>
    <row r="9597" spans="12:13" x14ac:dyDescent="0.35">
      <c r="L9597" s="27" t="s">
        <v>13774</v>
      </c>
      <c r="M9597" s="2">
        <v>922.9153</v>
      </c>
    </row>
    <row r="9598" spans="12:13" x14ac:dyDescent="0.35">
      <c r="L9598" s="27" t="s">
        <v>6199</v>
      </c>
      <c r="M9598" s="2">
        <v>922.45090000000005</v>
      </c>
    </row>
    <row r="9599" spans="12:13" x14ac:dyDescent="0.35">
      <c r="L9599" s="27" t="s">
        <v>8137</v>
      </c>
      <c r="M9599" s="2">
        <v>921.91050000000007</v>
      </c>
    </row>
    <row r="9600" spans="12:13" x14ac:dyDescent="0.35">
      <c r="L9600" s="27" t="s">
        <v>14963</v>
      </c>
      <c r="M9600" s="2">
        <v>921.87270000000012</v>
      </c>
    </row>
    <row r="9601" spans="12:13" x14ac:dyDescent="0.35">
      <c r="L9601" s="27" t="s">
        <v>2679</v>
      </c>
      <c r="M9601" s="2">
        <v>921.85230000000001</v>
      </c>
    </row>
    <row r="9602" spans="12:13" x14ac:dyDescent="0.35">
      <c r="L9602" s="27" t="s">
        <v>1487</v>
      </c>
      <c r="M9602" s="2">
        <v>921.69680000000005</v>
      </c>
    </row>
    <row r="9603" spans="12:13" x14ac:dyDescent="0.35">
      <c r="L9603" s="27" t="s">
        <v>10422</v>
      </c>
      <c r="M9603" s="2">
        <v>921.58339999999998</v>
      </c>
    </row>
    <row r="9604" spans="12:13" x14ac:dyDescent="0.35">
      <c r="L9604" s="27" t="s">
        <v>17539</v>
      </c>
      <c r="M9604" s="2">
        <v>920.53099999999995</v>
      </c>
    </row>
    <row r="9605" spans="12:13" x14ac:dyDescent="0.35">
      <c r="L9605" s="27" t="s">
        <v>6410</v>
      </c>
      <c r="M9605" s="2">
        <v>920.20449999999994</v>
      </c>
    </row>
    <row r="9606" spans="12:13" x14ac:dyDescent="0.35">
      <c r="L9606" s="27" t="s">
        <v>2055</v>
      </c>
      <c r="M9606" s="2">
        <v>919.43149999999991</v>
      </c>
    </row>
    <row r="9607" spans="12:13" x14ac:dyDescent="0.35">
      <c r="L9607" s="27" t="s">
        <v>11146</v>
      </c>
      <c r="M9607" s="2">
        <v>919.14749999999992</v>
      </c>
    </row>
    <row r="9608" spans="12:13" x14ac:dyDescent="0.35">
      <c r="L9608" s="27" t="s">
        <v>3487</v>
      </c>
      <c r="M9608" s="2">
        <v>919.09259999999995</v>
      </c>
    </row>
    <row r="9609" spans="12:13" x14ac:dyDescent="0.35">
      <c r="L9609" s="27" t="s">
        <v>1078</v>
      </c>
      <c r="M9609" s="2">
        <v>916.94479999999987</v>
      </c>
    </row>
    <row r="9610" spans="12:13" x14ac:dyDescent="0.35">
      <c r="L9610" s="27" t="s">
        <v>8847</v>
      </c>
      <c r="M9610" s="2">
        <v>916.92090000000007</v>
      </c>
    </row>
    <row r="9611" spans="12:13" x14ac:dyDescent="0.35">
      <c r="L9611" s="27" t="s">
        <v>10750</v>
      </c>
      <c r="M9611" s="2">
        <v>916.91529999999989</v>
      </c>
    </row>
    <row r="9612" spans="12:13" x14ac:dyDescent="0.35">
      <c r="L9612" s="27" t="s">
        <v>17271</v>
      </c>
      <c r="M9612" s="2">
        <v>916.73770000000002</v>
      </c>
    </row>
    <row r="9613" spans="12:13" x14ac:dyDescent="0.35">
      <c r="L9613" s="27" t="s">
        <v>2447</v>
      </c>
      <c r="M9613" s="2">
        <v>916.60149999999999</v>
      </c>
    </row>
    <row r="9614" spans="12:13" x14ac:dyDescent="0.35">
      <c r="L9614" s="27" t="s">
        <v>1545</v>
      </c>
      <c r="M9614" s="2">
        <v>916.40740000000005</v>
      </c>
    </row>
    <row r="9615" spans="12:13" x14ac:dyDescent="0.35">
      <c r="L9615" s="27" t="s">
        <v>395</v>
      </c>
      <c r="M9615" s="2">
        <v>915.27299999999991</v>
      </c>
    </row>
    <row r="9616" spans="12:13" x14ac:dyDescent="0.35">
      <c r="L9616" s="27" t="s">
        <v>1347</v>
      </c>
      <c r="M9616" s="2">
        <v>914.76189999999997</v>
      </c>
    </row>
    <row r="9617" spans="12:13" x14ac:dyDescent="0.35">
      <c r="L9617" s="27" t="s">
        <v>14538</v>
      </c>
      <c r="M9617" s="2">
        <v>914.31629999999996</v>
      </c>
    </row>
    <row r="9618" spans="12:13" x14ac:dyDescent="0.35">
      <c r="L9618" s="27" t="s">
        <v>9016</v>
      </c>
      <c r="M9618" s="2">
        <v>913.49260000000004</v>
      </c>
    </row>
    <row r="9619" spans="12:13" x14ac:dyDescent="0.35">
      <c r="L9619" s="27" t="s">
        <v>7958</v>
      </c>
      <c r="M9619" s="2">
        <v>913.44339999999988</v>
      </c>
    </row>
    <row r="9620" spans="12:13" x14ac:dyDescent="0.35">
      <c r="L9620" s="27" t="s">
        <v>2421</v>
      </c>
      <c r="M9620" s="2">
        <v>912.58590000000004</v>
      </c>
    </row>
    <row r="9621" spans="12:13" x14ac:dyDescent="0.35">
      <c r="L9621" s="27" t="s">
        <v>13866</v>
      </c>
      <c r="M9621" s="2">
        <v>911.23699999999997</v>
      </c>
    </row>
    <row r="9622" spans="12:13" x14ac:dyDescent="0.35">
      <c r="L9622" s="27" t="s">
        <v>5409</v>
      </c>
      <c r="M9622" s="2">
        <v>911.1019</v>
      </c>
    </row>
    <row r="9623" spans="12:13" x14ac:dyDescent="0.35">
      <c r="L9623" s="27" t="s">
        <v>12773</v>
      </c>
      <c r="M9623" s="2">
        <v>910.92939999999999</v>
      </c>
    </row>
    <row r="9624" spans="12:13" x14ac:dyDescent="0.35">
      <c r="L9624" s="27" t="s">
        <v>4117</v>
      </c>
      <c r="M9624" s="2">
        <v>909.93610000000001</v>
      </c>
    </row>
    <row r="9625" spans="12:13" x14ac:dyDescent="0.35">
      <c r="L9625" s="27" t="s">
        <v>17708</v>
      </c>
      <c r="M9625" s="2">
        <v>909.02859999999998</v>
      </c>
    </row>
    <row r="9626" spans="12:13" x14ac:dyDescent="0.35">
      <c r="L9626" s="27" t="s">
        <v>12734</v>
      </c>
      <c r="M9626" s="2">
        <v>908.72710000000006</v>
      </c>
    </row>
    <row r="9627" spans="12:13" x14ac:dyDescent="0.35">
      <c r="L9627" s="27" t="s">
        <v>13875</v>
      </c>
      <c r="M9627" s="2">
        <v>908.66000000000008</v>
      </c>
    </row>
    <row r="9628" spans="12:13" x14ac:dyDescent="0.35">
      <c r="L9628" s="27" t="s">
        <v>9463</v>
      </c>
      <c r="M9628" s="2">
        <v>906.93970000000013</v>
      </c>
    </row>
    <row r="9629" spans="12:13" x14ac:dyDescent="0.35">
      <c r="L9629" s="27" t="s">
        <v>13767</v>
      </c>
      <c r="M9629" s="2">
        <v>906.35570000000007</v>
      </c>
    </row>
    <row r="9630" spans="12:13" x14ac:dyDescent="0.35">
      <c r="L9630" s="27" t="s">
        <v>16020</v>
      </c>
      <c r="M9630" s="2">
        <v>905.80070000000001</v>
      </c>
    </row>
    <row r="9631" spans="12:13" x14ac:dyDescent="0.35">
      <c r="L9631" s="27" t="s">
        <v>8280</v>
      </c>
      <c r="M9631" s="2">
        <v>905.22180000000003</v>
      </c>
    </row>
    <row r="9632" spans="12:13" x14ac:dyDescent="0.35">
      <c r="L9632" s="27" t="s">
        <v>3109</v>
      </c>
      <c r="M9632" s="2">
        <v>904.53890000000001</v>
      </c>
    </row>
    <row r="9633" spans="12:13" x14ac:dyDescent="0.35">
      <c r="L9633" s="27" t="s">
        <v>784</v>
      </c>
      <c r="M9633" s="2">
        <v>904.51409999999987</v>
      </c>
    </row>
    <row r="9634" spans="12:13" x14ac:dyDescent="0.35">
      <c r="L9634" s="27" t="s">
        <v>2762</v>
      </c>
      <c r="M9634" s="2">
        <v>904.45030000000008</v>
      </c>
    </row>
    <row r="9635" spans="12:13" x14ac:dyDescent="0.35">
      <c r="L9635" s="27" t="s">
        <v>6136</v>
      </c>
      <c r="M9635" s="2">
        <v>903.78019999999992</v>
      </c>
    </row>
    <row r="9636" spans="12:13" x14ac:dyDescent="0.35">
      <c r="L9636" s="27" t="s">
        <v>6182</v>
      </c>
      <c r="M9636" s="2">
        <v>903.45830000000001</v>
      </c>
    </row>
    <row r="9637" spans="12:13" x14ac:dyDescent="0.35">
      <c r="L9637" s="27" t="s">
        <v>10532</v>
      </c>
      <c r="M9637" s="2">
        <v>902.13210000000004</v>
      </c>
    </row>
    <row r="9638" spans="12:13" x14ac:dyDescent="0.35">
      <c r="L9638" s="27" t="s">
        <v>16699</v>
      </c>
      <c r="M9638" s="2">
        <v>901.72129999999993</v>
      </c>
    </row>
    <row r="9639" spans="12:13" x14ac:dyDescent="0.35">
      <c r="L9639" s="27" t="s">
        <v>7533</v>
      </c>
      <c r="M9639" s="2">
        <v>901.26990000000001</v>
      </c>
    </row>
    <row r="9640" spans="12:13" x14ac:dyDescent="0.35">
      <c r="L9640" s="27" t="s">
        <v>15370</v>
      </c>
      <c r="M9640" s="2">
        <v>900.6126999999999</v>
      </c>
    </row>
    <row r="9641" spans="12:13" x14ac:dyDescent="0.35">
      <c r="L9641" s="27" t="s">
        <v>18485</v>
      </c>
      <c r="M9641" s="2">
        <v>900.49389999999994</v>
      </c>
    </row>
    <row r="9642" spans="12:13" x14ac:dyDescent="0.35">
      <c r="L9642" s="27" t="s">
        <v>7288</v>
      </c>
      <c r="M9642" s="2">
        <v>900.29349999999999</v>
      </c>
    </row>
    <row r="9643" spans="12:13" x14ac:dyDescent="0.35">
      <c r="L9643" s="27" t="s">
        <v>6641</v>
      </c>
      <c r="M9643" s="2">
        <v>900.06659999999999</v>
      </c>
    </row>
    <row r="9644" spans="12:13" x14ac:dyDescent="0.35">
      <c r="L9644" s="27" t="s">
        <v>4733</v>
      </c>
      <c r="M9644" s="2">
        <v>899.20119999999997</v>
      </c>
    </row>
    <row r="9645" spans="12:13" x14ac:dyDescent="0.35">
      <c r="L9645" s="27" t="s">
        <v>6679</v>
      </c>
      <c r="M9645" s="2">
        <v>898.56049999999993</v>
      </c>
    </row>
    <row r="9646" spans="12:13" x14ac:dyDescent="0.35">
      <c r="L9646" s="27" t="s">
        <v>14145</v>
      </c>
      <c r="M9646" s="2">
        <v>898.4307</v>
      </c>
    </row>
    <row r="9647" spans="12:13" x14ac:dyDescent="0.35">
      <c r="L9647" s="27" t="s">
        <v>13298</v>
      </c>
      <c r="M9647" s="2">
        <v>898.42570000000001</v>
      </c>
    </row>
    <row r="9648" spans="12:13" x14ac:dyDescent="0.35">
      <c r="L9648" s="27" t="s">
        <v>15759</v>
      </c>
      <c r="M9648" s="2">
        <v>898.08199999999999</v>
      </c>
    </row>
    <row r="9649" spans="12:13" x14ac:dyDescent="0.35">
      <c r="L9649" s="27" t="s">
        <v>1696</v>
      </c>
      <c r="M9649" s="2">
        <v>897.77320000000009</v>
      </c>
    </row>
    <row r="9650" spans="12:13" x14ac:dyDescent="0.35">
      <c r="L9650" s="27" t="s">
        <v>10195</v>
      </c>
      <c r="M9650" s="2">
        <v>897.0915</v>
      </c>
    </row>
    <row r="9651" spans="12:13" x14ac:dyDescent="0.35">
      <c r="L9651" s="27" t="s">
        <v>12518</v>
      </c>
      <c r="M9651" s="2">
        <v>896.64260000000002</v>
      </c>
    </row>
    <row r="9652" spans="12:13" x14ac:dyDescent="0.35">
      <c r="L9652" s="27" t="s">
        <v>18548</v>
      </c>
      <c r="M9652" s="2">
        <v>895.40009999999995</v>
      </c>
    </row>
    <row r="9653" spans="12:13" x14ac:dyDescent="0.35">
      <c r="L9653" s="27" t="s">
        <v>18017</v>
      </c>
      <c r="M9653" s="2">
        <v>895.17990000000009</v>
      </c>
    </row>
    <row r="9654" spans="12:13" x14ac:dyDescent="0.35">
      <c r="L9654" s="27" t="s">
        <v>3828</v>
      </c>
      <c r="M9654" s="2">
        <v>895.0729</v>
      </c>
    </row>
    <row r="9655" spans="12:13" x14ac:dyDescent="0.35">
      <c r="L9655" s="27" t="s">
        <v>11946</v>
      </c>
      <c r="M9655" s="2">
        <v>893.9507000000001</v>
      </c>
    </row>
    <row r="9656" spans="12:13" x14ac:dyDescent="0.35">
      <c r="L9656" s="27" t="s">
        <v>3763</v>
      </c>
      <c r="M9656" s="2">
        <v>893.14179999999999</v>
      </c>
    </row>
    <row r="9657" spans="12:13" x14ac:dyDescent="0.35">
      <c r="L9657" s="27" t="s">
        <v>17945</v>
      </c>
      <c r="M9657" s="2">
        <v>892.90759999999989</v>
      </c>
    </row>
    <row r="9658" spans="12:13" x14ac:dyDescent="0.35">
      <c r="L9658" s="27" t="s">
        <v>1701</v>
      </c>
      <c r="M9658" s="2">
        <v>891.87519999999995</v>
      </c>
    </row>
    <row r="9659" spans="12:13" x14ac:dyDescent="0.35">
      <c r="L9659" s="27" t="s">
        <v>15776</v>
      </c>
      <c r="M9659" s="2">
        <v>890.90980000000002</v>
      </c>
    </row>
    <row r="9660" spans="12:13" x14ac:dyDescent="0.35">
      <c r="L9660" s="27" t="s">
        <v>1671</v>
      </c>
      <c r="M9660" s="2">
        <v>890.74789999999996</v>
      </c>
    </row>
    <row r="9661" spans="12:13" x14ac:dyDescent="0.35">
      <c r="L9661" s="27" t="s">
        <v>16840</v>
      </c>
      <c r="M9661" s="2">
        <v>890.4267000000001</v>
      </c>
    </row>
    <row r="9662" spans="12:13" x14ac:dyDescent="0.35">
      <c r="L9662" s="27" t="s">
        <v>591</v>
      </c>
      <c r="M9662" s="2">
        <v>889.49390000000005</v>
      </c>
    </row>
    <row r="9663" spans="12:13" x14ac:dyDescent="0.35">
      <c r="L9663" s="27" t="s">
        <v>18043</v>
      </c>
      <c r="M9663" s="2">
        <v>888.53890000000001</v>
      </c>
    </row>
    <row r="9664" spans="12:13" x14ac:dyDescent="0.35">
      <c r="L9664" s="27" t="s">
        <v>16251</v>
      </c>
      <c r="M9664" s="2">
        <v>888.40210000000002</v>
      </c>
    </row>
    <row r="9665" spans="12:13" x14ac:dyDescent="0.35">
      <c r="L9665" s="27" t="s">
        <v>8942</v>
      </c>
      <c r="M9665" s="2">
        <v>888.40210000000002</v>
      </c>
    </row>
    <row r="9666" spans="12:13" x14ac:dyDescent="0.35">
      <c r="L9666" s="27" t="s">
        <v>6369</v>
      </c>
      <c r="M9666" s="2">
        <v>888.40210000000002</v>
      </c>
    </row>
    <row r="9667" spans="12:13" x14ac:dyDescent="0.35">
      <c r="L9667" s="27" t="s">
        <v>9629</v>
      </c>
      <c r="M9667" s="2">
        <v>888.24419999999998</v>
      </c>
    </row>
    <row r="9668" spans="12:13" x14ac:dyDescent="0.35">
      <c r="L9668" s="27" t="s">
        <v>5039</v>
      </c>
      <c r="M9668" s="2">
        <v>887.28469999999993</v>
      </c>
    </row>
    <row r="9669" spans="12:13" x14ac:dyDescent="0.35">
      <c r="L9669" s="27" t="s">
        <v>9191</v>
      </c>
      <c r="M9669" s="2">
        <v>885.63879999999995</v>
      </c>
    </row>
    <row r="9670" spans="12:13" x14ac:dyDescent="0.35">
      <c r="L9670" s="27" t="s">
        <v>9790</v>
      </c>
      <c r="M9670" s="2">
        <v>885.31200000000001</v>
      </c>
    </row>
    <row r="9671" spans="12:13" x14ac:dyDescent="0.35">
      <c r="L9671" s="27" t="s">
        <v>2991</v>
      </c>
      <c r="M9671" s="2">
        <v>884.98759999999993</v>
      </c>
    </row>
    <row r="9672" spans="12:13" x14ac:dyDescent="0.35">
      <c r="L9672" s="27" t="s">
        <v>14122</v>
      </c>
      <c r="M9672" s="2">
        <v>884.98239999999998</v>
      </c>
    </row>
    <row r="9673" spans="12:13" x14ac:dyDescent="0.35">
      <c r="L9673" s="27" t="s">
        <v>6651</v>
      </c>
      <c r="M9673" s="2">
        <v>884.68639999999994</v>
      </c>
    </row>
    <row r="9674" spans="12:13" x14ac:dyDescent="0.35">
      <c r="L9674" s="27" t="s">
        <v>12904</v>
      </c>
      <c r="M9674" s="2">
        <v>884.54480000000001</v>
      </c>
    </row>
    <row r="9675" spans="12:13" x14ac:dyDescent="0.35">
      <c r="L9675" s="27" t="s">
        <v>4279</v>
      </c>
      <c r="M9675" s="2">
        <v>884.06200000000001</v>
      </c>
    </row>
    <row r="9676" spans="12:13" x14ac:dyDescent="0.35">
      <c r="L9676" s="27" t="s">
        <v>12615</v>
      </c>
      <c r="M9676" s="2">
        <v>883.80659999999989</v>
      </c>
    </row>
    <row r="9677" spans="12:13" x14ac:dyDescent="0.35">
      <c r="L9677" s="27" t="s">
        <v>12122</v>
      </c>
      <c r="M9677" s="2">
        <v>883.34100000000001</v>
      </c>
    </row>
    <row r="9678" spans="12:13" x14ac:dyDescent="0.35">
      <c r="L9678" s="27" t="s">
        <v>13680</v>
      </c>
      <c r="M9678" s="2">
        <v>882.971</v>
      </c>
    </row>
    <row r="9679" spans="12:13" x14ac:dyDescent="0.35">
      <c r="L9679" s="27" t="s">
        <v>11449</v>
      </c>
      <c r="M9679" s="2">
        <v>882.80529999999999</v>
      </c>
    </row>
    <row r="9680" spans="12:13" x14ac:dyDescent="0.35">
      <c r="L9680" s="27" t="s">
        <v>9051</v>
      </c>
      <c r="M9680" s="2">
        <v>882.61469999999986</v>
      </c>
    </row>
    <row r="9681" spans="12:13" x14ac:dyDescent="0.35">
      <c r="L9681" s="27" t="s">
        <v>6508</v>
      </c>
      <c r="M9681" s="2">
        <v>882.38670000000002</v>
      </c>
    </row>
    <row r="9682" spans="12:13" x14ac:dyDescent="0.35">
      <c r="L9682" s="27" t="s">
        <v>5293</v>
      </c>
      <c r="M9682" s="2">
        <v>882.24670000000003</v>
      </c>
    </row>
    <row r="9683" spans="12:13" x14ac:dyDescent="0.35">
      <c r="L9683" s="27" t="s">
        <v>1419</v>
      </c>
      <c r="M9683" s="2">
        <v>882.13109999999995</v>
      </c>
    </row>
    <row r="9684" spans="12:13" x14ac:dyDescent="0.35">
      <c r="L9684" s="27" t="s">
        <v>16328</v>
      </c>
      <c r="M9684" s="2">
        <v>881.32439999999997</v>
      </c>
    </row>
    <row r="9685" spans="12:13" x14ac:dyDescent="0.35">
      <c r="L9685" s="27" t="s">
        <v>16944</v>
      </c>
      <c r="M9685" s="2">
        <v>881.03249999999991</v>
      </c>
    </row>
    <row r="9686" spans="12:13" x14ac:dyDescent="0.35">
      <c r="L9686" s="27" t="s">
        <v>5355</v>
      </c>
      <c r="M9686" s="2">
        <v>881.00479999999993</v>
      </c>
    </row>
    <row r="9687" spans="12:13" x14ac:dyDescent="0.35">
      <c r="L9687" s="27" t="s">
        <v>14121</v>
      </c>
      <c r="M9687" s="2">
        <v>880.32339999999999</v>
      </c>
    </row>
    <row r="9688" spans="12:13" x14ac:dyDescent="0.35">
      <c r="L9688" s="27" t="s">
        <v>14190</v>
      </c>
      <c r="M9688" s="2">
        <v>880.10860000000014</v>
      </c>
    </row>
    <row r="9689" spans="12:13" x14ac:dyDescent="0.35">
      <c r="L9689" s="27" t="s">
        <v>653</v>
      </c>
      <c r="M9689" s="2">
        <v>879.49750000000006</v>
      </c>
    </row>
    <row r="9690" spans="12:13" x14ac:dyDescent="0.35">
      <c r="L9690" s="27" t="s">
        <v>2997</v>
      </c>
      <c r="M9690" s="2">
        <v>879.0997000000001</v>
      </c>
    </row>
    <row r="9691" spans="12:13" x14ac:dyDescent="0.35">
      <c r="L9691" s="27" t="s">
        <v>7008</v>
      </c>
      <c r="M9691" s="2">
        <v>878.82809999999995</v>
      </c>
    </row>
    <row r="9692" spans="12:13" x14ac:dyDescent="0.35">
      <c r="L9692" s="27" t="s">
        <v>10776</v>
      </c>
      <c r="M9692" s="2">
        <v>878.50769999999989</v>
      </c>
    </row>
    <row r="9693" spans="12:13" x14ac:dyDescent="0.35">
      <c r="L9693" s="27" t="s">
        <v>3911</v>
      </c>
      <c r="M9693" s="2">
        <v>878.38310000000001</v>
      </c>
    </row>
    <row r="9694" spans="12:13" x14ac:dyDescent="0.35">
      <c r="L9694" s="27" t="s">
        <v>13876</v>
      </c>
      <c r="M9694" s="2">
        <v>878.34169999999995</v>
      </c>
    </row>
    <row r="9695" spans="12:13" x14ac:dyDescent="0.35">
      <c r="L9695" s="27" t="s">
        <v>2714</v>
      </c>
      <c r="M9695" s="2">
        <v>877.75600000000009</v>
      </c>
    </row>
    <row r="9696" spans="12:13" x14ac:dyDescent="0.35">
      <c r="L9696" s="27" t="s">
        <v>11799</v>
      </c>
      <c r="M9696" s="2">
        <v>877.70589999999993</v>
      </c>
    </row>
    <row r="9697" spans="12:13" x14ac:dyDescent="0.35">
      <c r="L9697" s="27" t="s">
        <v>13490</v>
      </c>
      <c r="M9697" s="2">
        <v>877.13640000000009</v>
      </c>
    </row>
    <row r="9698" spans="12:13" x14ac:dyDescent="0.35">
      <c r="L9698" s="27" t="s">
        <v>4959</v>
      </c>
      <c r="M9698" s="2">
        <v>876.70979999999997</v>
      </c>
    </row>
    <row r="9699" spans="12:13" x14ac:dyDescent="0.35">
      <c r="L9699" s="27" t="s">
        <v>15551</v>
      </c>
      <c r="M9699" s="2">
        <v>876.67800000000011</v>
      </c>
    </row>
    <row r="9700" spans="12:13" x14ac:dyDescent="0.35">
      <c r="L9700" s="27" t="s">
        <v>2775</v>
      </c>
      <c r="M9700" s="2">
        <v>876.4443</v>
      </c>
    </row>
    <row r="9701" spans="12:13" x14ac:dyDescent="0.35">
      <c r="L9701" s="27" t="s">
        <v>17914</v>
      </c>
      <c r="M9701" s="2">
        <v>876.274</v>
      </c>
    </row>
    <row r="9702" spans="12:13" x14ac:dyDescent="0.35">
      <c r="L9702" s="27" t="s">
        <v>16626</v>
      </c>
      <c r="M9702" s="2">
        <v>876.274</v>
      </c>
    </row>
    <row r="9703" spans="12:13" x14ac:dyDescent="0.35">
      <c r="L9703" s="27" t="s">
        <v>12954</v>
      </c>
      <c r="M9703" s="2">
        <v>876.274</v>
      </c>
    </row>
    <row r="9704" spans="12:13" x14ac:dyDescent="0.35">
      <c r="L9704" s="27" t="s">
        <v>10693</v>
      </c>
      <c r="M9704" s="2">
        <v>876.274</v>
      </c>
    </row>
    <row r="9705" spans="12:13" x14ac:dyDescent="0.35">
      <c r="L9705" s="27" t="s">
        <v>8282</v>
      </c>
      <c r="M9705" s="2">
        <v>876.274</v>
      </c>
    </row>
    <row r="9706" spans="12:13" x14ac:dyDescent="0.35">
      <c r="L9706" s="27" t="s">
        <v>4878</v>
      </c>
      <c r="M9706" s="2">
        <v>876.274</v>
      </c>
    </row>
    <row r="9707" spans="12:13" x14ac:dyDescent="0.35">
      <c r="L9707" s="27" t="s">
        <v>6281</v>
      </c>
      <c r="M9707" s="2">
        <v>876.274</v>
      </c>
    </row>
    <row r="9708" spans="12:13" x14ac:dyDescent="0.35">
      <c r="L9708" s="27" t="s">
        <v>2004</v>
      </c>
      <c r="M9708" s="2">
        <v>876.274</v>
      </c>
    </row>
    <row r="9709" spans="12:13" x14ac:dyDescent="0.35">
      <c r="L9709" s="27" t="s">
        <v>1871</v>
      </c>
      <c r="M9709" s="2">
        <v>876.274</v>
      </c>
    </row>
    <row r="9710" spans="12:13" x14ac:dyDescent="0.35">
      <c r="L9710" s="27" t="s">
        <v>383</v>
      </c>
      <c r="M9710" s="2">
        <v>876.274</v>
      </c>
    </row>
    <row r="9711" spans="12:13" x14ac:dyDescent="0.35">
      <c r="L9711" s="27" t="s">
        <v>14383</v>
      </c>
      <c r="M9711" s="2">
        <v>875.82640000000004</v>
      </c>
    </row>
    <row r="9712" spans="12:13" x14ac:dyDescent="0.35">
      <c r="L9712" s="27" t="s">
        <v>3557</v>
      </c>
      <c r="M9712" s="2">
        <v>875.79880000000003</v>
      </c>
    </row>
    <row r="9713" spans="12:13" x14ac:dyDescent="0.35">
      <c r="L9713" s="27" t="s">
        <v>17632</v>
      </c>
      <c r="M9713" s="2">
        <v>875.66180000000008</v>
      </c>
    </row>
    <row r="9714" spans="12:13" x14ac:dyDescent="0.35">
      <c r="L9714" s="27" t="s">
        <v>3815</v>
      </c>
      <c r="M9714" s="2">
        <v>875.43529999999998</v>
      </c>
    </row>
    <row r="9715" spans="12:13" x14ac:dyDescent="0.35">
      <c r="L9715" s="27" t="s">
        <v>14406</v>
      </c>
      <c r="M9715" s="2">
        <v>875.42269999999996</v>
      </c>
    </row>
    <row r="9716" spans="12:13" x14ac:dyDescent="0.35">
      <c r="L9716" s="27" t="s">
        <v>1118</v>
      </c>
      <c r="M9716" s="2">
        <v>875.39009999999996</v>
      </c>
    </row>
    <row r="9717" spans="12:13" x14ac:dyDescent="0.35">
      <c r="L9717" s="27" t="s">
        <v>7473</v>
      </c>
      <c r="M9717" s="2">
        <v>874.86699999999996</v>
      </c>
    </row>
    <row r="9718" spans="12:13" x14ac:dyDescent="0.35">
      <c r="L9718" s="27" t="s">
        <v>7901</v>
      </c>
      <c r="M9718" s="2">
        <v>874.75929999999994</v>
      </c>
    </row>
    <row r="9719" spans="12:13" x14ac:dyDescent="0.35">
      <c r="L9719" s="27" t="s">
        <v>8477</v>
      </c>
      <c r="M9719" s="2">
        <v>874.17440000000011</v>
      </c>
    </row>
    <row r="9720" spans="12:13" x14ac:dyDescent="0.35">
      <c r="L9720" s="27" t="s">
        <v>431</v>
      </c>
      <c r="M9720" s="2">
        <v>873.66290000000004</v>
      </c>
    </row>
    <row r="9721" spans="12:13" x14ac:dyDescent="0.35">
      <c r="L9721" s="27" t="s">
        <v>12037</v>
      </c>
      <c r="M9721" s="2">
        <v>873.36670000000004</v>
      </c>
    </row>
    <row r="9722" spans="12:13" x14ac:dyDescent="0.35">
      <c r="L9722" s="27" t="s">
        <v>10152</v>
      </c>
      <c r="M9722" s="2">
        <v>873.21799999999996</v>
      </c>
    </row>
    <row r="9723" spans="12:13" x14ac:dyDescent="0.35">
      <c r="L9723" s="27" t="s">
        <v>13773</v>
      </c>
      <c r="M9723" s="2">
        <v>873.21159999999998</v>
      </c>
    </row>
    <row r="9724" spans="12:13" x14ac:dyDescent="0.35">
      <c r="L9724" s="27" t="s">
        <v>13060</v>
      </c>
      <c r="M9724" s="2">
        <v>872.88570000000004</v>
      </c>
    </row>
    <row r="9725" spans="12:13" x14ac:dyDescent="0.35">
      <c r="L9725" s="27" t="s">
        <v>461</v>
      </c>
      <c r="M9725" s="2">
        <v>872.45960000000002</v>
      </c>
    </row>
    <row r="9726" spans="12:13" x14ac:dyDescent="0.35">
      <c r="L9726" s="27" t="s">
        <v>2002</v>
      </c>
      <c r="M9726" s="2">
        <v>872.44830000000002</v>
      </c>
    </row>
    <row r="9727" spans="12:13" x14ac:dyDescent="0.35">
      <c r="L9727" s="27" t="s">
        <v>6133</v>
      </c>
      <c r="M9727" s="2">
        <v>872.39400000000001</v>
      </c>
    </row>
    <row r="9728" spans="12:13" x14ac:dyDescent="0.35">
      <c r="L9728" s="27" t="s">
        <v>11329</v>
      </c>
      <c r="M9728" s="2">
        <v>871.60140000000001</v>
      </c>
    </row>
    <row r="9729" spans="12:13" x14ac:dyDescent="0.35">
      <c r="L9729" s="27" t="s">
        <v>9394</v>
      </c>
      <c r="M9729" s="2">
        <v>871.3211</v>
      </c>
    </row>
    <row r="9730" spans="12:13" x14ac:dyDescent="0.35">
      <c r="L9730" s="27" t="s">
        <v>15426</v>
      </c>
      <c r="M9730" s="2">
        <v>871.30759999999998</v>
      </c>
    </row>
    <row r="9731" spans="12:13" x14ac:dyDescent="0.35">
      <c r="L9731" s="27" t="s">
        <v>5777</v>
      </c>
      <c r="M9731" s="2">
        <v>871.10179999999991</v>
      </c>
    </row>
    <row r="9732" spans="12:13" x14ac:dyDescent="0.35">
      <c r="L9732" s="27" t="s">
        <v>3999</v>
      </c>
      <c r="M9732" s="2">
        <v>869.75189999999998</v>
      </c>
    </row>
    <row r="9733" spans="12:13" x14ac:dyDescent="0.35">
      <c r="L9733" s="27" t="s">
        <v>7887</v>
      </c>
      <c r="M9733" s="2">
        <v>869.66949999999997</v>
      </c>
    </row>
    <row r="9734" spans="12:13" x14ac:dyDescent="0.35">
      <c r="L9734" s="27" t="s">
        <v>14528</v>
      </c>
      <c r="M9734" s="2">
        <v>869.4233999999999</v>
      </c>
    </row>
    <row r="9735" spans="12:13" x14ac:dyDescent="0.35">
      <c r="L9735" s="27" t="s">
        <v>11961</v>
      </c>
      <c r="M9735" s="2">
        <v>869.22640000000001</v>
      </c>
    </row>
    <row r="9736" spans="12:13" x14ac:dyDescent="0.35">
      <c r="L9736" s="27" t="s">
        <v>14192</v>
      </c>
      <c r="M9736" s="2">
        <v>867.86410000000001</v>
      </c>
    </row>
    <row r="9737" spans="12:13" x14ac:dyDescent="0.35">
      <c r="L9737" s="27" t="s">
        <v>2484</v>
      </c>
      <c r="M9737" s="2">
        <v>867.81550000000004</v>
      </c>
    </row>
    <row r="9738" spans="12:13" x14ac:dyDescent="0.35">
      <c r="L9738" s="27" t="s">
        <v>12741</v>
      </c>
      <c r="M9738" s="2">
        <v>867.32100000000003</v>
      </c>
    </row>
    <row r="9739" spans="12:13" x14ac:dyDescent="0.35">
      <c r="L9739" s="27" t="s">
        <v>12977</v>
      </c>
      <c r="M9739" s="2">
        <v>867.00799999999981</v>
      </c>
    </row>
    <row r="9740" spans="12:13" x14ac:dyDescent="0.35">
      <c r="L9740" s="27" t="s">
        <v>6873</v>
      </c>
      <c r="M9740" s="2">
        <v>866.88400000000001</v>
      </c>
    </row>
    <row r="9741" spans="12:13" x14ac:dyDescent="0.35">
      <c r="L9741" s="27" t="s">
        <v>250</v>
      </c>
      <c r="M9741" s="2">
        <v>866.87250000000006</v>
      </c>
    </row>
    <row r="9742" spans="12:13" x14ac:dyDescent="0.35">
      <c r="L9742" s="27" t="s">
        <v>3556</v>
      </c>
      <c r="M9742" s="2">
        <v>866.59539999999993</v>
      </c>
    </row>
    <row r="9743" spans="12:13" x14ac:dyDescent="0.35">
      <c r="L9743" s="27" t="s">
        <v>6471</v>
      </c>
      <c r="M9743" s="2">
        <v>865.33730000000003</v>
      </c>
    </row>
    <row r="9744" spans="12:13" x14ac:dyDescent="0.35">
      <c r="L9744" s="27" t="s">
        <v>1247</v>
      </c>
      <c r="M9744" s="2">
        <v>864.83690000000001</v>
      </c>
    </row>
    <row r="9745" spans="12:13" x14ac:dyDescent="0.35">
      <c r="L9745" s="27" t="s">
        <v>5866</v>
      </c>
      <c r="M9745" s="2">
        <v>864.42840000000001</v>
      </c>
    </row>
    <row r="9746" spans="12:13" x14ac:dyDescent="0.35">
      <c r="L9746" s="27" t="s">
        <v>9060</v>
      </c>
      <c r="M9746" s="2">
        <v>864.16409999999996</v>
      </c>
    </row>
    <row r="9747" spans="12:13" x14ac:dyDescent="0.35">
      <c r="L9747" s="27" t="s">
        <v>6578</v>
      </c>
      <c r="M9747" s="2">
        <v>863.83180000000004</v>
      </c>
    </row>
    <row r="9748" spans="12:13" x14ac:dyDescent="0.35">
      <c r="L9748" s="27" t="s">
        <v>17039</v>
      </c>
      <c r="M9748" s="2">
        <v>863.55240000000003</v>
      </c>
    </row>
    <row r="9749" spans="12:13" x14ac:dyDescent="0.35">
      <c r="L9749" s="27" t="s">
        <v>12535</v>
      </c>
      <c r="M9749" s="2">
        <v>863.47579999999994</v>
      </c>
    </row>
    <row r="9750" spans="12:13" x14ac:dyDescent="0.35">
      <c r="L9750" s="27" t="s">
        <v>9077</v>
      </c>
      <c r="M9750" s="2">
        <v>862.44929999999999</v>
      </c>
    </row>
    <row r="9751" spans="12:13" x14ac:dyDescent="0.35">
      <c r="L9751" s="27" t="s">
        <v>18296</v>
      </c>
      <c r="M9751" s="2">
        <v>862.19529999999997</v>
      </c>
    </row>
    <row r="9752" spans="12:13" x14ac:dyDescent="0.35">
      <c r="L9752" s="27" t="s">
        <v>13843</v>
      </c>
      <c r="M9752" s="2">
        <v>861.57360000000017</v>
      </c>
    </row>
    <row r="9753" spans="12:13" x14ac:dyDescent="0.35">
      <c r="L9753" s="27" t="s">
        <v>15281</v>
      </c>
      <c r="M9753" s="2">
        <v>860.87869999999998</v>
      </c>
    </row>
    <row r="9754" spans="12:13" x14ac:dyDescent="0.35">
      <c r="L9754" s="27" t="s">
        <v>5824</v>
      </c>
      <c r="M9754" s="2">
        <v>860.87869999999998</v>
      </c>
    </row>
    <row r="9755" spans="12:13" x14ac:dyDescent="0.35">
      <c r="L9755" s="27" t="s">
        <v>3356</v>
      </c>
      <c r="M9755" s="2">
        <v>860.87869999999998</v>
      </c>
    </row>
    <row r="9756" spans="12:13" x14ac:dyDescent="0.35">
      <c r="L9756" s="27" t="s">
        <v>15805</v>
      </c>
      <c r="M9756" s="2">
        <v>860.81119999999999</v>
      </c>
    </row>
    <row r="9757" spans="12:13" x14ac:dyDescent="0.35">
      <c r="L9757" s="27" t="s">
        <v>14896</v>
      </c>
      <c r="M9757" s="2">
        <v>860.04240000000004</v>
      </c>
    </row>
    <row r="9758" spans="12:13" x14ac:dyDescent="0.35">
      <c r="L9758" s="27" t="s">
        <v>2515</v>
      </c>
      <c r="M9758" s="2">
        <v>859.80989999999997</v>
      </c>
    </row>
    <row r="9759" spans="12:13" x14ac:dyDescent="0.35">
      <c r="L9759" s="27" t="s">
        <v>2079</v>
      </c>
      <c r="M9759" s="2">
        <v>858.03729999999996</v>
      </c>
    </row>
    <row r="9760" spans="12:13" x14ac:dyDescent="0.35">
      <c r="L9760" s="27" t="s">
        <v>15567</v>
      </c>
      <c r="M9760" s="2">
        <v>857.69550000000004</v>
      </c>
    </row>
    <row r="9761" spans="12:13" x14ac:dyDescent="0.35">
      <c r="L9761" s="27" t="s">
        <v>13685</v>
      </c>
      <c r="M9761" s="2">
        <v>857.5607</v>
      </c>
    </row>
    <row r="9762" spans="12:13" x14ac:dyDescent="0.35">
      <c r="L9762" s="27" t="s">
        <v>3946</v>
      </c>
      <c r="M9762" s="2">
        <v>857.51530000000002</v>
      </c>
    </row>
    <row r="9763" spans="12:13" x14ac:dyDescent="0.35">
      <c r="L9763" s="27" t="s">
        <v>7262</v>
      </c>
      <c r="M9763" s="2">
        <v>857.15959999999995</v>
      </c>
    </row>
    <row r="9764" spans="12:13" x14ac:dyDescent="0.35">
      <c r="L9764" s="27" t="s">
        <v>18267</v>
      </c>
      <c r="M9764" s="2">
        <v>856.00900000000001</v>
      </c>
    </row>
    <row r="9765" spans="12:13" x14ac:dyDescent="0.35">
      <c r="L9765" s="27" t="s">
        <v>14226</v>
      </c>
      <c r="M9765" s="2">
        <v>855.42020000000002</v>
      </c>
    </row>
    <row r="9766" spans="12:13" x14ac:dyDescent="0.35">
      <c r="L9766" s="27" t="s">
        <v>13322</v>
      </c>
      <c r="M9766" s="2">
        <v>853.54899999999998</v>
      </c>
    </row>
    <row r="9767" spans="12:13" x14ac:dyDescent="0.35">
      <c r="L9767" s="27" t="s">
        <v>17646</v>
      </c>
      <c r="M9767" s="2">
        <v>853.34449999999993</v>
      </c>
    </row>
    <row r="9768" spans="12:13" x14ac:dyDescent="0.35">
      <c r="L9768" s="27" t="s">
        <v>8021</v>
      </c>
      <c r="M9768" s="2">
        <v>852.99030000000005</v>
      </c>
    </row>
    <row r="9769" spans="12:13" x14ac:dyDescent="0.35">
      <c r="L9769" s="27" t="s">
        <v>2126</v>
      </c>
      <c r="M9769" s="2">
        <v>852.67229999999995</v>
      </c>
    </row>
    <row r="9770" spans="12:13" x14ac:dyDescent="0.35">
      <c r="L9770" s="27" t="s">
        <v>18571</v>
      </c>
      <c r="M9770" s="2">
        <v>852.66640000000007</v>
      </c>
    </row>
    <row r="9771" spans="12:13" x14ac:dyDescent="0.35">
      <c r="L9771" s="27" t="s">
        <v>4752</v>
      </c>
      <c r="M9771" s="2">
        <v>852.64070000000004</v>
      </c>
    </row>
    <row r="9772" spans="12:13" x14ac:dyDescent="0.35">
      <c r="L9772" s="27" t="s">
        <v>5017</v>
      </c>
      <c r="M9772" s="2">
        <v>852.60599999999999</v>
      </c>
    </row>
    <row r="9773" spans="12:13" x14ac:dyDescent="0.35">
      <c r="L9773" s="27" t="s">
        <v>5960</v>
      </c>
      <c r="M9773" s="2">
        <v>851.86520000000007</v>
      </c>
    </row>
    <row r="9774" spans="12:13" x14ac:dyDescent="0.35">
      <c r="L9774" s="27" t="s">
        <v>13121</v>
      </c>
      <c r="M9774" s="2">
        <v>851.36889999999994</v>
      </c>
    </row>
    <row r="9775" spans="12:13" x14ac:dyDescent="0.35">
      <c r="L9775" s="27" t="s">
        <v>14701</v>
      </c>
      <c r="M9775" s="2">
        <v>851.07269999999994</v>
      </c>
    </row>
    <row r="9776" spans="12:13" x14ac:dyDescent="0.35">
      <c r="L9776" s="27" t="s">
        <v>6558</v>
      </c>
      <c r="M9776" s="2">
        <v>851.02179999999998</v>
      </c>
    </row>
    <row r="9777" spans="12:13" x14ac:dyDescent="0.35">
      <c r="L9777" s="27" t="s">
        <v>4721</v>
      </c>
      <c r="M9777" s="2">
        <v>850.73509999999999</v>
      </c>
    </row>
    <row r="9778" spans="12:13" x14ac:dyDescent="0.35">
      <c r="L9778" s="27" t="s">
        <v>4949</v>
      </c>
      <c r="M9778" s="2">
        <v>850.44500000000005</v>
      </c>
    </row>
    <row r="9779" spans="12:13" x14ac:dyDescent="0.35">
      <c r="L9779" s="27" t="s">
        <v>5873</v>
      </c>
      <c r="M9779" s="2">
        <v>850.36479999999995</v>
      </c>
    </row>
    <row r="9780" spans="12:13" x14ac:dyDescent="0.35">
      <c r="L9780" s="27" t="s">
        <v>15187</v>
      </c>
      <c r="M9780" s="2">
        <v>848.89329999999995</v>
      </c>
    </row>
    <row r="9781" spans="12:13" x14ac:dyDescent="0.35">
      <c r="L9781" s="27" t="s">
        <v>9057</v>
      </c>
      <c r="M9781" s="2">
        <v>848.7052000000001</v>
      </c>
    </row>
    <row r="9782" spans="12:13" x14ac:dyDescent="0.35">
      <c r="L9782" s="27" t="s">
        <v>221</v>
      </c>
      <c r="M9782" s="2">
        <v>848.65589999999997</v>
      </c>
    </row>
    <row r="9783" spans="12:13" x14ac:dyDescent="0.35">
      <c r="L9783" s="27" t="s">
        <v>7658</v>
      </c>
      <c r="M9783" s="2">
        <v>848.52120000000002</v>
      </c>
    </row>
    <row r="9784" spans="12:13" x14ac:dyDescent="0.35">
      <c r="L9784" s="27" t="s">
        <v>9669</v>
      </c>
      <c r="M9784" s="2">
        <v>848.15110000000004</v>
      </c>
    </row>
    <row r="9785" spans="12:13" x14ac:dyDescent="0.35">
      <c r="L9785" s="27" t="s">
        <v>322</v>
      </c>
      <c r="M9785" s="2">
        <v>847.87009999999998</v>
      </c>
    </row>
    <row r="9786" spans="12:13" x14ac:dyDescent="0.35">
      <c r="L9786" s="27" t="s">
        <v>5373</v>
      </c>
      <c r="M9786" s="2">
        <v>847.73149999999998</v>
      </c>
    </row>
    <row r="9787" spans="12:13" x14ac:dyDescent="0.35">
      <c r="L9787" s="27" t="s">
        <v>9110</v>
      </c>
      <c r="M9787" s="2">
        <v>846.95910000000003</v>
      </c>
    </row>
    <row r="9788" spans="12:13" x14ac:dyDescent="0.35">
      <c r="L9788" s="27" t="s">
        <v>11451</v>
      </c>
      <c r="M9788" s="2">
        <v>846.8248000000001</v>
      </c>
    </row>
    <row r="9789" spans="12:13" x14ac:dyDescent="0.35">
      <c r="L9789" s="27" t="s">
        <v>581</v>
      </c>
      <c r="M9789" s="2">
        <v>846.63520000000005</v>
      </c>
    </row>
    <row r="9790" spans="12:13" x14ac:dyDescent="0.35">
      <c r="L9790" s="27" t="s">
        <v>10345</v>
      </c>
      <c r="M9790" s="2">
        <v>846.55849999999998</v>
      </c>
    </row>
    <row r="9791" spans="12:13" x14ac:dyDescent="0.35">
      <c r="L9791" s="27" t="s">
        <v>17210</v>
      </c>
      <c r="M9791" s="2">
        <v>846.101</v>
      </c>
    </row>
    <row r="9792" spans="12:13" x14ac:dyDescent="0.35">
      <c r="L9792" s="27" t="s">
        <v>7579</v>
      </c>
      <c r="M9792" s="2">
        <v>844.94880000000001</v>
      </c>
    </row>
    <row r="9793" spans="12:13" x14ac:dyDescent="0.35">
      <c r="L9793" s="27" t="s">
        <v>5522</v>
      </c>
      <c r="M9793" s="2">
        <v>844.86649999999997</v>
      </c>
    </row>
    <row r="9794" spans="12:13" x14ac:dyDescent="0.35">
      <c r="L9794" s="27" t="s">
        <v>9134</v>
      </c>
      <c r="M9794" s="2">
        <v>844.14490000000001</v>
      </c>
    </row>
    <row r="9795" spans="12:13" x14ac:dyDescent="0.35">
      <c r="L9795" s="27" t="s">
        <v>9249</v>
      </c>
      <c r="M9795" s="2">
        <v>843.95799999999997</v>
      </c>
    </row>
    <row r="9796" spans="12:13" x14ac:dyDescent="0.35">
      <c r="L9796" s="27" t="s">
        <v>11563</v>
      </c>
      <c r="M9796" s="2">
        <v>843.92050000000006</v>
      </c>
    </row>
    <row r="9797" spans="12:13" x14ac:dyDescent="0.35">
      <c r="L9797" s="27" t="s">
        <v>18199</v>
      </c>
      <c r="M9797" s="2">
        <v>843.471</v>
      </c>
    </row>
    <row r="9798" spans="12:13" x14ac:dyDescent="0.35">
      <c r="L9798" s="27" t="s">
        <v>10105</v>
      </c>
      <c r="M9798" s="2">
        <v>843.18849999999998</v>
      </c>
    </row>
    <row r="9799" spans="12:13" x14ac:dyDescent="0.35">
      <c r="L9799" s="27" t="s">
        <v>8928</v>
      </c>
      <c r="M9799" s="2">
        <v>841.09850000000006</v>
      </c>
    </row>
    <row r="9800" spans="12:13" x14ac:dyDescent="0.35">
      <c r="L9800" s="27" t="s">
        <v>15316</v>
      </c>
      <c r="M9800" s="2">
        <v>840.64089999999987</v>
      </c>
    </row>
    <row r="9801" spans="12:13" x14ac:dyDescent="0.35">
      <c r="L9801" s="27" t="s">
        <v>8870</v>
      </c>
      <c r="M9801" s="2">
        <v>840.50379999999996</v>
      </c>
    </row>
    <row r="9802" spans="12:13" x14ac:dyDescent="0.35">
      <c r="L9802" s="27" t="s">
        <v>12479</v>
      </c>
      <c r="M9802" s="2">
        <v>840.07950000000005</v>
      </c>
    </row>
    <row r="9803" spans="12:13" x14ac:dyDescent="0.35">
      <c r="L9803" s="27" t="s">
        <v>13187</v>
      </c>
      <c r="M9803" s="2">
        <v>839.58370000000002</v>
      </c>
    </row>
    <row r="9804" spans="12:13" x14ac:dyDescent="0.35">
      <c r="L9804" s="27" t="s">
        <v>14972</v>
      </c>
      <c r="M9804" s="2">
        <v>839.48919999999998</v>
      </c>
    </row>
    <row r="9805" spans="12:13" x14ac:dyDescent="0.35">
      <c r="L9805" s="27" t="s">
        <v>11436</v>
      </c>
      <c r="M9805" s="2">
        <v>839.17239999999993</v>
      </c>
    </row>
    <row r="9806" spans="12:13" x14ac:dyDescent="0.35">
      <c r="L9806" s="27" t="s">
        <v>16856</v>
      </c>
      <c r="M9806" s="2">
        <v>838.83370000000002</v>
      </c>
    </row>
    <row r="9807" spans="12:13" x14ac:dyDescent="0.35">
      <c r="L9807" s="27" t="s">
        <v>13542</v>
      </c>
      <c r="M9807" s="2">
        <v>838.75759999999991</v>
      </c>
    </row>
    <row r="9808" spans="12:13" x14ac:dyDescent="0.35">
      <c r="L9808" s="27" t="s">
        <v>8502</v>
      </c>
      <c r="M9808" s="2">
        <v>838.31740000000002</v>
      </c>
    </row>
    <row r="9809" spans="12:13" x14ac:dyDescent="0.35">
      <c r="L9809" s="27" t="s">
        <v>6903</v>
      </c>
      <c r="M9809" s="2">
        <v>838.0829</v>
      </c>
    </row>
    <row r="9810" spans="12:13" x14ac:dyDescent="0.35">
      <c r="L9810" s="27" t="s">
        <v>1008</v>
      </c>
      <c r="M9810" s="2">
        <v>837.29189999999994</v>
      </c>
    </row>
    <row r="9811" spans="12:13" x14ac:dyDescent="0.35">
      <c r="L9811" s="27" t="s">
        <v>967</v>
      </c>
      <c r="M9811" s="2">
        <v>837.13</v>
      </c>
    </row>
    <row r="9812" spans="12:13" x14ac:dyDescent="0.35">
      <c r="L9812" s="27" t="s">
        <v>2740</v>
      </c>
      <c r="M9812" s="2">
        <v>836.96209999999996</v>
      </c>
    </row>
    <row r="9813" spans="12:13" x14ac:dyDescent="0.35">
      <c r="L9813" s="27" t="s">
        <v>15563</v>
      </c>
      <c r="M9813" s="2">
        <v>836.94150000000002</v>
      </c>
    </row>
    <row r="9814" spans="12:13" x14ac:dyDescent="0.35">
      <c r="L9814" s="27" t="s">
        <v>3020</v>
      </c>
      <c r="M9814" s="2">
        <v>836.94150000000002</v>
      </c>
    </row>
    <row r="9815" spans="12:13" x14ac:dyDescent="0.35">
      <c r="L9815" s="27" t="s">
        <v>9017</v>
      </c>
      <c r="M9815" s="2">
        <v>836.91039999999998</v>
      </c>
    </row>
    <row r="9816" spans="12:13" x14ac:dyDescent="0.35">
      <c r="L9816" s="27" t="s">
        <v>14634</v>
      </c>
      <c r="M9816" s="2">
        <v>836.81709999999998</v>
      </c>
    </row>
    <row r="9817" spans="12:13" x14ac:dyDescent="0.35">
      <c r="L9817" s="27" t="s">
        <v>15543</v>
      </c>
      <c r="M9817" s="2">
        <v>835.81569999999999</v>
      </c>
    </row>
    <row r="9818" spans="12:13" x14ac:dyDescent="0.35">
      <c r="L9818" s="27" t="s">
        <v>18480</v>
      </c>
      <c r="M9818" s="2">
        <v>835.51819999999998</v>
      </c>
    </row>
    <row r="9819" spans="12:13" x14ac:dyDescent="0.35">
      <c r="L9819" s="27" t="s">
        <v>5868</v>
      </c>
      <c r="M9819" s="2">
        <v>834.63740000000007</v>
      </c>
    </row>
    <row r="9820" spans="12:13" x14ac:dyDescent="0.35">
      <c r="L9820" s="27" t="s">
        <v>11770</v>
      </c>
      <c r="M9820" s="2">
        <v>833.51850000000002</v>
      </c>
    </row>
    <row r="9821" spans="12:13" x14ac:dyDescent="0.35">
      <c r="L9821" s="27" t="s">
        <v>874</v>
      </c>
      <c r="M9821" s="2">
        <v>832.73649999999998</v>
      </c>
    </row>
    <row r="9822" spans="12:13" x14ac:dyDescent="0.35">
      <c r="L9822" s="27" t="s">
        <v>4029</v>
      </c>
      <c r="M9822" s="2">
        <v>832.52760000000001</v>
      </c>
    </row>
    <row r="9823" spans="12:13" x14ac:dyDescent="0.35">
      <c r="L9823" s="27" t="s">
        <v>16103</v>
      </c>
      <c r="M9823" s="2">
        <v>832.47920000000011</v>
      </c>
    </row>
    <row r="9824" spans="12:13" x14ac:dyDescent="0.35">
      <c r="L9824" s="27" t="s">
        <v>14089</v>
      </c>
      <c r="M9824" s="2">
        <v>832.46029999999996</v>
      </c>
    </row>
    <row r="9825" spans="12:13" x14ac:dyDescent="0.35">
      <c r="L9825" s="27" t="s">
        <v>14957</v>
      </c>
      <c r="M9825" s="2">
        <v>832.46029999999996</v>
      </c>
    </row>
    <row r="9826" spans="12:13" x14ac:dyDescent="0.35">
      <c r="L9826" s="27" t="s">
        <v>14753</v>
      </c>
      <c r="M9826" s="2">
        <v>832.46029999999996</v>
      </c>
    </row>
    <row r="9827" spans="12:13" x14ac:dyDescent="0.35">
      <c r="L9827" s="27" t="s">
        <v>13858</v>
      </c>
      <c r="M9827" s="2">
        <v>832.46029999999996</v>
      </c>
    </row>
    <row r="9828" spans="12:13" x14ac:dyDescent="0.35">
      <c r="L9828" s="27" t="s">
        <v>13229</v>
      </c>
      <c r="M9828" s="2">
        <v>832.46029999999996</v>
      </c>
    </row>
    <row r="9829" spans="12:13" x14ac:dyDescent="0.35">
      <c r="L9829" s="27" t="s">
        <v>13781</v>
      </c>
      <c r="M9829" s="2">
        <v>832.46029999999996</v>
      </c>
    </row>
    <row r="9830" spans="12:13" x14ac:dyDescent="0.35">
      <c r="L9830" s="27" t="s">
        <v>10125</v>
      </c>
      <c r="M9830" s="2">
        <v>832.46029999999996</v>
      </c>
    </row>
    <row r="9831" spans="12:13" x14ac:dyDescent="0.35">
      <c r="L9831" s="27" t="s">
        <v>10202</v>
      </c>
      <c r="M9831" s="2">
        <v>832.46029999999996</v>
      </c>
    </row>
    <row r="9832" spans="12:13" x14ac:dyDescent="0.35">
      <c r="L9832" s="27" t="s">
        <v>9076</v>
      </c>
      <c r="M9832" s="2">
        <v>832.46029999999996</v>
      </c>
    </row>
    <row r="9833" spans="12:13" x14ac:dyDescent="0.35">
      <c r="L9833" s="27" t="s">
        <v>8036</v>
      </c>
      <c r="M9833" s="2">
        <v>832.46029999999996</v>
      </c>
    </row>
    <row r="9834" spans="12:13" x14ac:dyDescent="0.35">
      <c r="L9834" s="27" t="s">
        <v>6736</v>
      </c>
      <c r="M9834" s="2">
        <v>832.46029999999996</v>
      </c>
    </row>
    <row r="9835" spans="12:13" x14ac:dyDescent="0.35">
      <c r="L9835" s="27" t="s">
        <v>5778</v>
      </c>
      <c r="M9835" s="2">
        <v>832.46029999999996</v>
      </c>
    </row>
    <row r="9836" spans="12:13" x14ac:dyDescent="0.35">
      <c r="L9836" s="27" t="s">
        <v>6065</v>
      </c>
      <c r="M9836" s="2">
        <v>832.46029999999996</v>
      </c>
    </row>
    <row r="9837" spans="12:13" x14ac:dyDescent="0.35">
      <c r="L9837" s="27" t="s">
        <v>5555</v>
      </c>
      <c r="M9837" s="2">
        <v>832.46029999999996</v>
      </c>
    </row>
    <row r="9838" spans="12:13" x14ac:dyDescent="0.35">
      <c r="L9838" s="27" t="s">
        <v>1473</v>
      </c>
      <c r="M9838" s="2">
        <v>832.46029999999996</v>
      </c>
    </row>
    <row r="9839" spans="12:13" x14ac:dyDescent="0.35">
      <c r="L9839" s="27" t="s">
        <v>600</v>
      </c>
      <c r="M9839" s="2">
        <v>832.45990000000006</v>
      </c>
    </row>
    <row r="9840" spans="12:13" x14ac:dyDescent="0.35">
      <c r="L9840" s="27" t="s">
        <v>3362</v>
      </c>
      <c r="M9840" s="2">
        <v>832.37840000000006</v>
      </c>
    </row>
    <row r="9841" spans="12:13" x14ac:dyDescent="0.35">
      <c r="L9841" s="27" t="s">
        <v>1970</v>
      </c>
      <c r="M9841" s="2">
        <v>832.23980000000006</v>
      </c>
    </row>
    <row r="9842" spans="12:13" x14ac:dyDescent="0.35">
      <c r="L9842" s="27" t="s">
        <v>4922</v>
      </c>
      <c r="M9842" s="2">
        <v>832.15989999999988</v>
      </c>
    </row>
    <row r="9843" spans="12:13" x14ac:dyDescent="0.35">
      <c r="L9843" s="27" t="s">
        <v>2070</v>
      </c>
      <c r="M9843" s="2">
        <v>830.94450000000006</v>
      </c>
    </row>
    <row r="9844" spans="12:13" x14ac:dyDescent="0.35">
      <c r="L9844" s="27" t="s">
        <v>2758</v>
      </c>
      <c r="M9844" s="2">
        <v>830.2876</v>
      </c>
    </row>
    <row r="9845" spans="12:13" x14ac:dyDescent="0.35">
      <c r="L9845" s="27" t="s">
        <v>17016</v>
      </c>
      <c r="M9845" s="2">
        <v>830.00060000000008</v>
      </c>
    </row>
    <row r="9846" spans="12:13" x14ac:dyDescent="0.35">
      <c r="L9846" s="27" t="s">
        <v>7307</v>
      </c>
      <c r="M9846" s="2">
        <v>829.96190000000001</v>
      </c>
    </row>
    <row r="9847" spans="12:13" x14ac:dyDescent="0.35">
      <c r="L9847" s="27" t="s">
        <v>13042</v>
      </c>
      <c r="M9847" s="2">
        <v>829.73979999999995</v>
      </c>
    </row>
    <row r="9848" spans="12:13" x14ac:dyDescent="0.35">
      <c r="L9848" s="27" t="s">
        <v>2404</v>
      </c>
      <c r="M9848" s="2">
        <v>829.59539999999993</v>
      </c>
    </row>
    <row r="9849" spans="12:13" x14ac:dyDescent="0.35">
      <c r="L9849" s="27" t="s">
        <v>681</v>
      </c>
      <c r="M9849" s="2">
        <v>829.58909999999992</v>
      </c>
    </row>
    <row r="9850" spans="12:13" x14ac:dyDescent="0.35">
      <c r="L9850" s="27" t="s">
        <v>9985</v>
      </c>
      <c r="M9850" s="2">
        <v>829.5390000000001</v>
      </c>
    </row>
    <row r="9851" spans="12:13" x14ac:dyDescent="0.35">
      <c r="L9851" s="27" t="s">
        <v>3801</v>
      </c>
      <c r="M9851" s="2">
        <v>828.59820000000002</v>
      </c>
    </row>
    <row r="9852" spans="12:13" x14ac:dyDescent="0.35">
      <c r="L9852" s="27" t="s">
        <v>9871</v>
      </c>
      <c r="M9852" s="2">
        <v>828.55960000000005</v>
      </c>
    </row>
    <row r="9853" spans="12:13" x14ac:dyDescent="0.35">
      <c r="L9853" s="27" t="s">
        <v>7226</v>
      </c>
      <c r="M9853" s="2">
        <v>827.71580000000006</v>
      </c>
    </row>
    <row r="9854" spans="12:13" x14ac:dyDescent="0.35">
      <c r="L9854" s="27" t="s">
        <v>652</v>
      </c>
      <c r="M9854" s="2">
        <v>827.56809999999996</v>
      </c>
    </row>
    <row r="9855" spans="12:13" x14ac:dyDescent="0.35">
      <c r="L9855" s="27" t="s">
        <v>12941</v>
      </c>
      <c r="M9855" s="2">
        <v>827.4473999999999</v>
      </c>
    </row>
    <row r="9856" spans="12:13" x14ac:dyDescent="0.35">
      <c r="L9856" s="27" t="s">
        <v>18376</v>
      </c>
      <c r="M9856" s="2">
        <v>827.39559999999994</v>
      </c>
    </row>
    <row r="9857" spans="12:13" x14ac:dyDescent="0.35">
      <c r="L9857" s="27" t="s">
        <v>16184</v>
      </c>
      <c r="M9857" s="2">
        <v>826.32</v>
      </c>
    </row>
    <row r="9858" spans="12:13" x14ac:dyDescent="0.35">
      <c r="L9858" s="27" t="s">
        <v>5168</v>
      </c>
      <c r="M9858" s="2">
        <v>826.31809999999996</v>
      </c>
    </row>
    <row r="9859" spans="12:13" x14ac:dyDescent="0.35">
      <c r="L9859" s="27" t="s">
        <v>3142</v>
      </c>
      <c r="M9859" s="2">
        <v>826.0868999999999</v>
      </c>
    </row>
    <row r="9860" spans="12:13" x14ac:dyDescent="0.35">
      <c r="L9860" s="27" t="s">
        <v>1270</v>
      </c>
      <c r="M9860" s="2">
        <v>826.01910000000009</v>
      </c>
    </row>
    <row r="9861" spans="12:13" x14ac:dyDescent="0.35">
      <c r="L9861" s="27" t="s">
        <v>921</v>
      </c>
      <c r="M9861" s="2">
        <v>825.99400000000003</v>
      </c>
    </row>
    <row r="9862" spans="12:13" x14ac:dyDescent="0.35">
      <c r="L9862" s="27" t="s">
        <v>5929</v>
      </c>
      <c r="M9862" s="2">
        <v>825.84950000000003</v>
      </c>
    </row>
    <row r="9863" spans="12:13" x14ac:dyDescent="0.35">
      <c r="L9863" s="27" t="s">
        <v>3627</v>
      </c>
      <c r="M9863" s="2">
        <v>825.26609999999994</v>
      </c>
    </row>
    <row r="9864" spans="12:13" x14ac:dyDescent="0.35">
      <c r="L9864" s="27" t="s">
        <v>11111</v>
      </c>
      <c r="M9864" s="2">
        <v>824.75549999999998</v>
      </c>
    </row>
    <row r="9865" spans="12:13" x14ac:dyDescent="0.35">
      <c r="L9865" s="27" t="s">
        <v>13830</v>
      </c>
      <c r="M9865" s="2">
        <v>824.28330000000005</v>
      </c>
    </row>
    <row r="9866" spans="12:13" x14ac:dyDescent="0.35">
      <c r="L9866" s="27" t="s">
        <v>17884</v>
      </c>
      <c r="M9866" s="2">
        <v>824.06650000000002</v>
      </c>
    </row>
    <row r="9867" spans="12:13" x14ac:dyDescent="0.35">
      <c r="L9867" s="27" t="s">
        <v>7462</v>
      </c>
      <c r="M9867" s="2">
        <v>823.66480000000001</v>
      </c>
    </row>
    <row r="9868" spans="12:13" x14ac:dyDescent="0.35">
      <c r="L9868" s="27" t="s">
        <v>4554</v>
      </c>
      <c r="M9868" s="2">
        <v>823.58050000000003</v>
      </c>
    </row>
    <row r="9869" spans="12:13" x14ac:dyDescent="0.35">
      <c r="L9869" s="27" t="s">
        <v>5636</v>
      </c>
      <c r="M9869" s="2">
        <v>823.13970000000006</v>
      </c>
    </row>
    <row r="9870" spans="12:13" x14ac:dyDescent="0.35">
      <c r="L9870" s="27" t="s">
        <v>8891</v>
      </c>
      <c r="M9870" s="2">
        <v>823.03680000000008</v>
      </c>
    </row>
    <row r="9871" spans="12:13" x14ac:dyDescent="0.35">
      <c r="L9871" s="27" t="s">
        <v>5222</v>
      </c>
      <c r="M9871" s="2">
        <v>822.52139999999997</v>
      </c>
    </row>
    <row r="9872" spans="12:13" x14ac:dyDescent="0.35">
      <c r="L9872" s="27" t="s">
        <v>16990</v>
      </c>
      <c r="M9872" s="2">
        <v>822.07380000000001</v>
      </c>
    </row>
    <row r="9873" spans="12:13" x14ac:dyDescent="0.35">
      <c r="L9873" s="27" t="s">
        <v>8582</v>
      </c>
      <c r="M9873" s="2">
        <v>821.78570000000002</v>
      </c>
    </row>
    <row r="9874" spans="12:13" x14ac:dyDescent="0.35">
      <c r="L9874" s="27" t="s">
        <v>1912</v>
      </c>
      <c r="M9874" s="2">
        <v>820.63400000000001</v>
      </c>
    </row>
    <row r="9875" spans="12:13" x14ac:dyDescent="0.35">
      <c r="L9875" s="27" t="s">
        <v>2234</v>
      </c>
      <c r="M9875" s="2">
        <v>820.45720000000006</v>
      </c>
    </row>
    <row r="9876" spans="12:13" x14ac:dyDescent="0.35">
      <c r="L9876" s="27" t="s">
        <v>14477</v>
      </c>
      <c r="M9876" s="2">
        <v>820.2722</v>
      </c>
    </row>
    <row r="9877" spans="12:13" x14ac:dyDescent="0.35">
      <c r="L9877" s="27" t="s">
        <v>1337</v>
      </c>
      <c r="M9877" s="2">
        <v>819.83319999999992</v>
      </c>
    </row>
    <row r="9878" spans="12:13" x14ac:dyDescent="0.35">
      <c r="L9878" s="27" t="s">
        <v>14307</v>
      </c>
      <c r="M9878" s="2">
        <v>819.77150000000006</v>
      </c>
    </row>
    <row r="9879" spans="12:13" x14ac:dyDescent="0.35">
      <c r="L9879" s="27" t="s">
        <v>11178</v>
      </c>
      <c r="M9879" s="2">
        <v>819.50440000000003</v>
      </c>
    </row>
    <row r="9880" spans="12:13" x14ac:dyDescent="0.35">
      <c r="L9880" s="27" t="s">
        <v>7890</v>
      </c>
      <c r="M9880" s="2">
        <v>819.16939999999988</v>
      </c>
    </row>
    <row r="9881" spans="12:13" x14ac:dyDescent="0.35">
      <c r="L9881" s="27" t="s">
        <v>10262</v>
      </c>
      <c r="M9881" s="2">
        <v>819.12779999999998</v>
      </c>
    </row>
    <row r="9882" spans="12:13" x14ac:dyDescent="0.35">
      <c r="L9882" s="27" t="s">
        <v>17323</v>
      </c>
      <c r="M9882" s="2">
        <v>818.98859999999991</v>
      </c>
    </row>
    <row r="9883" spans="12:13" x14ac:dyDescent="0.35">
      <c r="L9883" s="27" t="s">
        <v>13611</v>
      </c>
      <c r="M9883" s="2">
        <v>818.93079999999998</v>
      </c>
    </row>
    <row r="9884" spans="12:13" x14ac:dyDescent="0.35">
      <c r="L9884" s="27" t="s">
        <v>16076</v>
      </c>
      <c r="M9884" s="2">
        <v>818.92570000000001</v>
      </c>
    </row>
    <row r="9885" spans="12:13" x14ac:dyDescent="0.35">
      <c r="L9885" s="27" t="s">
        <v>12445</v>
      </c>
      <c r="M9885" s="2">
        <v>818.7564000000001</v>
      </c>
    </row>
    <row r="9886" spans="12:13" x14ac:dyDescent="0.35">
      <c r="L9886" s="27" t="s">
        <v>17689</v>
      </c>
      <c r="M9886" s="2">
        <v>818.75130000000001</v>
      </c>
    </row>
    <row r="9887" spans="12:13" x14ac:dyDescent="0.35">
      <c r="L9887" s="27" t="s">
        <v>6340</v>
      </c>
      <c r="M9887" s="2">
        <v>818.17330000000004</v>
      </c>
    </row>
    <row r="9888" spans="12:13" x14ac:dyDescent="0.35">
      <c r="L9888" s="27" t="s">
        <v>16804</v>
      </c>
      <c r="M9888" s="2">
        <v>817.8959000000001</v>
      </c>
    </row>
    <row r="9889" spans="12:13" x14ac:dyDescent="0.35">
      <c r="L9889" s="27" t="s">
        <v>17521</v>
      </c>
      <c r="M9889" s="2">
        <v>817.74300000000005</v>
      </c>
    </row>
    <row r="9890" spans="12:13" x14ac:dyDescent="0.35">
      <c r="L9890" s="27" t="s">
        <v>6267</v>
      </c>
      <c r="M9890" s="2">
        <v>817.74300000000005</v>
      </c>
    </row>
    <row r="9891" spans="12:13" x14ac:dyDescent="0.35">
      <c r="L9891" s="27" t="s">
        <v>17614</v>
      </c>
      <c r="M9891" s="2">
        <v>817.62409999999988</v>
      </c>
    </row>
    <row r="9892" spans="12:13" x14ac:dyDescent="0.35">
      <c r="L9892" s="27" t="s">
        <v>10515</v>
      </c>
      <c r="M9892" s="2">
        <v>817.46109999999999</v>
      </c>
    </row>
    <row r="9893" spans="12:13" x14ac:dyDescent="0.35">
      <c r="L9893" s="27" t="s">
        <v>9369</v>
      </c>
      <c r="M9893" s="2">
        <v>817.05949999999996</v>
      </c>
    </row>
    <row r="9894" spans="12:13" x14ac:dyDescent="0.35">
      <c r="L9894" s="27" t="s">
        <v>17339</v>
      </c>
      <c r="M9894" s="2">
        <v>816.37709999999993</v>
      </c>
    </row>
    <row r="9895" spans="12:13" x14ac:dyDescent="0.35">
      <c r="L9895" s="27" t="s">
        <v>9025</v>
      </c>
      <c r="M9895" s="2">
        <v>816.36619999999994</v>
      </c>
    </row>
    <row r="9896" spans="12:13" x14ac:dyDescent="0.35">
      <c r="L9896" s="27" t="s">
        <v>18554</v>
      </c>
      <c r="M9896" s="2">
        <v>815.68970000000002</v>
      </c>
    </row>
    <row r="9897" spans="12:13" x14ac:dyDescent="0.35">
      <c r="L9897" s="27" t="s">
        <v>6728</v>
      </c>
      <c r="M9897" s="2">
        <v>815.61329999999998</v>
      </c>
    </row>
    <row r="9898" spans="12:13" x14ac:dyDescent="0.35">
      <c r="L9898" s="27" t="s">
        <v>7718</v>
      </c>
      <c r="M9898" s="2">
        <v>815.57320000000004</v>
      </c>
    </row>
    <row r="9899" spans="12:13" x14ac:dyDescent="0.35">
      <c r="L9899" s="27" t="s">
        <v>15906</v>
      </c>
      <c r="M9899" s="2">
        <v>815.45060000000001</v>
      </c>
    </row>
    <row r="9900" spans="12:13" x14ac:dyDescent="0.35">
      <c r="L9900" s="27" t="s">
        <v>12218</v>
      </c>
      <c r="M9900" s="2">
        <v>815.15510000000006</v>
      </c>
    </row>
    <row r="9901" spans="12:13" x14ac:dyDescent="0.35">
      <c r="L9901" s="27" t="s">
        <v>14991</v>
      </c>
      <c r="M9901" s="2">
        <v>814.82039999999995</v>
      </c>
    </row>
    <row r="9902" spans="12:13" x14ac:dyDescent="0.35">
      <c r="L9902" s="27" t="s">
        <v>11904</v>
      </c>
      <c r="M9902" s="2">
        <v>814.82039999999995</v>
      </c>
    </row>
    <row r="9903" spans="12:13" x14ac:dyDescent="0.35">
      <c r="L9903" s="27" t="s">
        <v>11789</v>
      </c>
      <c r="M9903" s="2">
        <v>814.82039999999995</v>
      </c>
    </row>
    <row r="9904" spans="12:13" x14ac:dyDescent="0.35">
      <c r="L9904" s="27" t="s">
        <v>12408</v>
      </c>
      <c r="M9904" s="2">
        <v>814.82039999999995</v>
      </c>
    </row>
    <row r="9905" spans="12:13" x14ac:dyDescent="0.35">
      <c r="L9905" s="27" t="s">
        <v>7350</v>
      </c>
      <c r="M9905" s="2">
        <v>814.82039999999995</v>
      </c>
    </row>
    <row r="9906" spans="12:13" x14ac:dyDescent="0.35">
      <c r="L9906" s="27" t="s">
        <v>3721</v>
      </c>
      <c r="M9906" s="2">
        <v>814.82039999999995</v>
      </c>
    </row>
    <row r="9907" spans="12:13" x14ac:dyDescent="0.35">
      <c r="L9907" s="27" t="s">
        <v>11552</v>
      </c>
      <c r="M9907" s="2">
        <v>814.23070000000007</v>
      </c>
    </row>
    <row r="9908" spans="12:13" x14ac:dyDescent="0.35">
      <c r="L9908" s="27" t="s">
        <v>5629</v>
      </c>
      <c r="M9908" s="2">
        <v>814.19690000000003</v>
      </c>
    </row>
    <row r="9909" spans="12:13" x14ac:dyDescent="0.35">
      <c r="L9909" s="27" t="s">
        <v>12608</v>
      </c>
      <c r="M9909" s="2">
        <v>813.51649999999995</v>
      </c>
    </row>
    <row r="9910" spans="12:13" x14ac:dyDescent="0.35">
      <c r="L9910" s="27" t="s">
        <v>13967</v>
      </c>
      <c r="M9910" s="2">
        <v>813.45900000000006</v>
      </c>
    </row>
    <row r="9911" spans="12:13" x14ac:dyDescent="0.35">
      <c r="L9911" s="27" t="s">
        <v>6796</v>
      </c>
      <c r="M9911" s="2">
        <v>813.36200000000008</v>
      </c>
    </row>
    <row r="9912" spans="12:13" x14ac:dyDescent="0.35">
      <c r="L9912" s="27" t="s">
        <v>399</v>
      </c>
      <c r="M9912" s="2">
        <v>813.30129999999997</v>
      </c>
    </row>
    <row r="9913" spans="12:13" x14ac:dyDescent="0.35">
      <c r="L9913" s="27" t="s">
        <v>575</v>
      </c>
      <c r="M9913" s="2">
        <v>812.40700000000015</v>
      </c>
    </row>
    <row r="9914" spans="12:13" x14ac:dyDescent="0.35">
      <c r="L9914" s="27" t="s">
        <v>7347</v>
      </c>
      <c r="M9914" s="2">
        <v>811.75779999999997</v>
      </c>
    </row>
    <row r="9915" spans="12:13" x14ac:dyDescent="0.35">
      <c r="L9915" s="27" t="s">
        <v>851</v>
      </c>
      <c r="M9915" s="2">
        <v>811.64200000000005</v>
      </c>
    </row>
    <row r="9916" spans="12:13" x14ac:dyDescent="0.35">
      <c r="L9916" s="27" t="s">
        <v>3403</v>
      </c>
      <c r="M9916" s="2">
        <v>811.3913</v>
      </c>
    </row>
    <row r="9917" spans="12:13" x14ac:dyDescent="0.35">
      <c r="L9917" s="27" t="s">
        <v>12061</v>
      </c>
      <c r="M9917" s="2">
        <v>811.31749999999988</v>
      </c>
    </row>
    <row r="9918" spans="12:13" x14ac:dyDescent="0.35">
      <c r="L9918" s="27" t="s">
        <v>7184</v>
      </c>
      <c r="M9918" s="2">
        <v>810.43690000000004</v>
      </c>
    </row>
    <row r="9919" spans="12:13" x14ac:dyDescent="0.35">
      <c r="L9919" s="27" t="s">
        <v>6167</v>
      </c>
      <c r="M9919" s="2">
        <v>810.24789999999996</v>
      </c>
    </row>
    <row r="9920" spans="12:13" x14ac:dyDescent="0.35">
      <c r="L9920" s="27" t="s">
        <v>14924</v>
      </c>
      <c r="M9920" s="2">
        <v>809.4008</v>
      </c>
    </row>
    <row r="9921" spans="12:13" x14ac:dyDescent="0.35">
      <c r="L9921" s="27" t="s">
        <v>7424</v>
      </c>
      <c r="M9921" s="2">
        <v>809.32360000000006</v>
      </c>
    </row>
    <row r="9922" spans="12:13" x14ac:dyDescent="0.35">
      <c r="L9922" s="27" t="s">
        <v>4595</v>
      </c>
      <c r="M9922" s="2">
        <v>808.85109999999997</v>
      </c>
    </row>
    <row r="9923" spans="12:13" x14ac:dyDescent="0.35">
      <c r="L9923" s="27" t="s">
        <v>18308</v>
      </c>
      <c r="M9923" s="2">
        <v>808.74670000000003</v>
      </c>
    </row>
    <row r="9924" spans="12:13" x14ac:dyDescent="0.35">
      <c r="L9924" s="27" t="s">
        <v>13806</v>
      </c>
      <c r="M9924" s="2">
        <v>808.17660000000001</v>
      </c>
    </row>
    <row r="9925" spans="12:13" x14ac:dyDescent="0.35">
      <c r="L9925" s="27" t="s">
        <v>12365</v>
      </c>
      <c r="M9925" s="2">
        <v>806.90010000000018</v>
      </c>
    </row>
    <row r="9926" spans="12:13" x14ac:dyDescent="0.35">
      <c r="L9926" s="27" t="s">
        <v>17942</v>
      </c>
      <c r="M9926" s="2">
        <v>806.67560000000003</v>
      </c>
    </row>
    <row r="9927" spans="12:13" x14ac:dyDescent="0.35">
      <c r="L9927" s="27" t="s">
        <v>2193</v>
      </c>
      <c r="M9927" s="2">
        <v>806.67560000000003</v>
      </c>
    </row>
    <row r="9928" spans="12:13" x14ac:dyDescent="0.35">
      <c r="L9928" s="27" t="s">
        <v>14159</v>
      </c>
      <c r="M9928" s="2">
        <v>805.87420000000009</v>
      </c>
    </row>
    <row r="9929" spans="12:13" x14ac:dyDescent="0.35">
      <c r="L9929" s="27" t="s">
        <v>2388</v>
      </c>
      <c r="M9929" s="2">
        <v>805.83730000000014</v>
      </c>
    </row>
    <row r="9930" spans="12:13" x14ac:dyDescent="0.35">
      <c r="L9930" s="27" t="s">
        <v>6409</v>
      </c>
      <c r="M9930" s="2">
        <v>805.27729999999997</v>
      </c>
    </row>
    <row r="9931" spans="12:13" x14ac:dyDescent="0.35">
      <c r="L9931" s="27" t="s">
        <v>10807</v>
      </c>
      <c r="M9931" s="2">
        <v>805.18409999999994</v>
      </c>
    </row>
    <row r="9932" spans="12:13" x14ac:dyDescent="0.35">
      <c r="L9932" s="27" t="s">
        <v>4934</v>
      </c>
      <c r="M9932" s="2">
        <v>804.53690000000006</v>
      </c>
    </row>
    <row r="9933" spans="12:13" x14ac:dyDescent="0.35">
      <c r="L9933" s="27" t="s">
        <v>15536</v>
      </c>
      <c r="M9933" s="2">
        <v>804.49849999999992</v>
      </c>
    </row>
    <row r="9934" spans="12:13" x14ac:dyDescent="0.35">
      <c r="L9934" s="27" t="s">
        <v>13009</v>
      </c>
      <c r="M9934" s="2">
        <v>804.30290000000002</v>
      </c>
    </row>
    <row r="9935" spans="12:13" x14ac:dyDescent="0.35">
      <c r="L9935" s="27" t="s">
        <v>10478</v>
      </c>
      <c r="M9935" s="2">
        <v>804.29350000000011</v>
      </c>
    </row>
    <row r="9936" spans="12:13" x14ac:dyDescent="0.35">
      <c r="L9936" s="27" t="s">
        <v>9775</v>
      </c>
      <c r="M9936" s="2">
        <v>804.16430000000003</v>
      </c>
    </row>
    <row r="9937" spans="12:13" x14ac:dyDescent="0.35">
      <c r="L9937" s="27" t="s">
        <v>5295</v>
      </c>
      <c r="M9937" s="2">
        <v>803.65790000000004</v>
      </c>
    </row>
    <row r="9938" spans="12:13" x14ac:dyDescent="0.35">
      <c r="L9938" s="27" t="s">
        <v>18105</v>
      </c>
      <c r="M9938" s="2">
        <v>803.43350000000009</v>
      </c>
    </row>
    <row r="9939" spans="12:13" x14ac:dyDescent="0.35">
      <c r="L9939" s="27" t="s">
        <v>3589</v>
      </c>
      <c r="M9939" s="2">
        <v>802.44320000000005</v>
      </c>
    </row>
    <row r="9940" spans="12:13" x14ac:dyDescent="0.35">
      <c r="L9940" s="27" t="s">
        <v>15541</v>
      </c>
      <c r="M9940" s="2">
        <v>802.31779999999992</v>
      </c>
    </row>
    <row r="9941" spans="12:13" x14ac:dyDescent="0.35">
      <c r="L9941" s="27" t="s">
        <v>7000</v>
      </c>
      <c r="M9941" s="2">
        <v>802.24469999999997</v>
      </c>
    </row>
    <row r="9942" spans="12:13" x14ac:dyDescent="0.35">
      <c r="L9942" s="27" t="s">
        <v>5404</v>
      </c>
      <c r="M9942" s="2">
        <v>802.24469999999997</v>
      </c>
    </row>
    <row r="9943" spans="12:13" x14ac:dyDescent="0.35">
      <c r="L9943" s="27" t="s">
        <v>2187</v>
      </c>
      <c r="M9943" s="2">
        <v>801.77880000000005</v>
      </c>
    </row>
    <row r="9944" spans="12:13" x14ac:dyDescent="0.35">
      <c r="L9944" s="27" t="s">
        <v>12966</v>
      </c>
      <c r="M9944" s="2">
        <v>801.62250000000006</v>
      </c>
    </row>
    <row r="9945" spans="12:13" x14ac:dyDescent="0.35">
      <c r="L9945" s="27" t="s">
        <v>15748</v>
      </c>
      <c r="M9945" s="2">
        <v>801.38220000000001</v>
      </c>
    </row>
    <row r="9946" spans="12:13" x14ac:dyDescent="0.35">
      <c r="L9946" s="27" t="s">
        <v>9408</v>
      </c>
      <c r="M9946" s="2">
        <v>801.37210000000016</v>
      </c>
    </row>
    <row r="9947" spans="12:13" x14ac:dyDescent="0.35">
      <c r="L9947" s="27" t="s">
        <v>10842</v>
      </c>
      <c r="M9947" s="2">
        <v>801.05949999999996</v>
      </c>
    </row>
    <row r="9948" spans="12:13" x14ac:dyDescent="0.35">
      <c r="L9948" s="27" t="s">
        <v>14327</v>
      </c>
      <c r="M9948" s="2">
        <v>800.4316</v>
      </c>
    </row>
    <row r="9949" spans="12:13" x14ac:dyDescent="0.35">
      <c r="L9949" s="27" t="s">
        <v>16597</v>
      </c>
      <c r="M9949" s="2">
        <v>799.89570000000003</v>
      </c>
    </row>
    <row r="9950" spans="12:13" x14ac:dyDescent="0.35">
      <c r="L9950" s="27" t="s">
        <v>3378</v>
      </c>
      <c r="M9950" s="2">
        <v>799.82569999999998</v>
      </c>
    </row>
    <row r="9951" spans="12:13" x14ac:dyDescent="0.35">
      <c r="L9951" s="27" t="s">
        <v>3637</v>
      </c>
      <c r="M9951" s="2">
        <v>799.79720000000009</v>
      </c>
    </row>
    <row r="9952" spans="12:13" x14ac:dyDescent="0.35">
      <c r="L9952" s="27" t="s">
        <v>14519</v>
      </c>
      <c r="M9952" s="2">
        <v>799.53859999999997</v>
      </c>
    </row>
    <row r="9953" spans="12:13" x14ac:dyDescent="0.35">
      <c r="L9953" s="27" t="s">
        <v>454</v>
      </c>
      <c r="M9953" s="2">
        <v>799.49550000000011</v>
      </c>
    </row>
    <row r="9954" spans="12:13" x14ac:dyDescent="0.35">
      <c r="L9954" s="27" t="s">
        <v>13864</v>
      </c>
      <c r="M9954" s="2">
        <v>799.45429999999988</v>
      </c>
    </row>
    <row r="9955" spans="12:13" x14ac:dyDescent="0.35">
      <c r="L9955" s="27" t="s">
        <v>13207</v>
      </c>
      <c r="M9955" s="2">
        <v>799.1617</v>
      </c>
    </row>
    <row r="9956" spans="12:13" x14ac:dyDescent="0.35">
      <c r="L9956" s="27" t="s">
        <v>16331</v>
      </c>
      <c r="M9956" s="2">
        <v>799.08270000000005</v>
      </c>
    </row>
    <row r="9957" spans="12:13" x14ac:dyDescent="0.35">
      <c r="L9957" s="27" t="s">
        <v>11005</v>
      </c>
      <c r="M9957" s="2">
        <v>799.06790000000001</v>
      </c>
    </row>
    <row r="9958" spans="12:13" x14ac:dyDescent="0.35">
      <c r="L9958" s="27" t="s">
        <v>9522</v>
      </c>
      <c r="M9958" s="2">
        <v>798.98509999999999</v>
      </c>
    </row>
    <row r="9959" spans="12:13" x14ac:dyDescent="0.35">
      <c r="L9959" s="27" t="s">
        <v>13745</v>
      </c>
      <c r="M9959" s="2">
        <v>798.55000000000007</v>
      </c>
    </row>
    <row r="9960" spans="12:13" x14ac:dyDescent="0.35">
      <c r="L9960" s="27" t="s">
        <v>861</v>
      </c>
      <c r="M9960" s="2">
        <v>798.11259999999993</v>
      </c>
    </row>
    <row r="9961" spans="12:13" x14ac:dyDescent="0.35">
      <c r="L9961" s="27" t="s">
        <v>9595</v>
      </c>
      <c r="M9961" s="2">
        <v>797.78660000000002</v>
      </c>
    </row>
    <row r="9962" spans="12:13" x14ac:dyDescent="0.35">
      <c r="L9962" s="27" t="s">
        <v>1463</v>
      </c>
      <c r="M9962" s="2">
        <v>797.68460000000005</v>
      </c>
    </row>
    <row r="9963" spans="12:13" x14ac:dyDescent="0.35">
      <c r="L9963" s="27" t="s">
        <v>2832</v>
      </c>
      <c r="M9963" s="2">
        <v>797.64110000000005</v>
      </c>
    </row>
    <row r="9964" spans="12:13" x14ac:dyDescent="0.35">
      <c r="L9964" s="27" t="s">
        <v>9410</v>
      </c>
      <c r="M9964" s="2">
        <v>797.30629999999996</v>
      </c>
    </row>
    <row r="9965" spans="12:13" x14ac:dyDescent="0.35">
      <c r="L9965" s="27" t="s">
        <v>10365</v>
      </c>
      <c r="M9965" s="2">
        <v>797.22159999999997</v>
      </c>
    </row>
    <row r="9966" spans="12:13" x14ac:dyDescent="0.35">
      <c r="L9966" s="27" t="s">
        <v>17004</v>
      </c>
      <c r="M9966" s="2">
        <v>797.15290000000005</v>
      </c>
    </row>
    <row r="9967" spans="12:13" x14ac:dyDescent="0.35">
      <c r="L9967" s="27" t="s">
        <v>2163</v>
      </c>
      <c r="M9967" s="2">
        <v>796.69259999999997</v>
      </c>
    </row>
    <row r="9968" spans="12:13" x14ac:dyDescent="0.35">
      <c r="L9968" s="27" t="s">
        <v>7155</v>
      </c>
      <c r="M9968" s="2">
        <v>796.66409999999996</v>
      </c>
    </row>
    <row r="9969" spans="12:13" x14ac:dyDescent="0.35">
      <c r="L9969" s="27" t="s">
        <v>8012</v>
      </c>
      <c r="M9969" s="2">
        <v>796.56700000000001</v>
      </c>
    </row>
    <row r="9970" spans="12:13" x14ac:dyDescent="0.35">
      <c r="L9970" s="27" t="s">
        <v>13316</v>
      </c>
      <c r="M9970" s="2">
        <v>796.54750000000001</v>
      </c>
    </row>
    <row r="9971" spans="12:13" x14ac:dyDescent="0.35">
      <c r="L9971" s="27" t="s">
        <v>2911</v>
      </c>
      <c r="M9971" s="2">
        <v>796.02629999999999</v>
      </c>
    </row>
    <row r="9972" spans="12:13" x14ac:dyDescent="0.35">
      <c r="L9972" s="27" t="s">
        <v>4601</v>
      </c>
      <c r="M9972" s="2">
        <v>793.80020000000002</v>
      </c>
    </row>
    <row r="9973" spans="12:13" x14ac:dyDescent="0.35">
      <c r="L9973" s="27" t="s">
        <v>17197</v>
      </c>
      <c r="M9973" s="2">
        <v>793.61680000000013</v>
      </c>
    </row>
    <row r="9974" spans="12:13" x14ac:dyDescent="0.35">
      <c r="L9974" s="27" t="s">
        <v>2512</v>
      </c>
      <c r="M9974" s="2">
        <v>793.40890000000013</v>
      </c>
    </row>
    <row r="9975" spans="12:13" x14ac:dyDescent="0.35">
      <c r="L9975" s="27" t="s">
        <v>3330</v>
      </c>
      <c r="M9975" s="2">
        <v>793.14069999999992</v>
      </c>
    </row>
    <row r="9976" spans="12:13" x14ac:dyDescent="0.35">
      <c r="L9976" s="27" t="s">
        <v>15641</v>
      </c>
      <c r="M9976" s="2">
        <v>792.03930000000003</v>
      </c>
    </row>
    <row r="9977" spans="12:13" x14ac:dyDescent="0.35">
      <c r="L9977" s="27" t="s">
        <v>16252</v>
      </c>
      <c r="M9977" s="2">
        <v>791.65700000000004</v>
      </c>
    </row>
    <row r="9978" spans="12:13" x14ac:dyDescent="0.35">
      <c r="L9978" s="27" t="s">
        <v>12335</v>
      </c>
      <c r="M9978" s="2">
        <v>791.39369999999985</v>
      </c>
    </row>
    <row r="9979" spans="12:13" x14ac:dyDescent="0.35">
      <c r="L9979" s="27" t="s">
        <v>11362</v>
      </c>
      <c r="M9979" s="2">
        <v>789.82240000000002</v>
      </c>
    </row>
    <row r="9980" spans="12:13" x14ac:dyDescent="0.35">
      <c r="L9980" s="27" t="s">
        <v>12873</v>
      </c>
      <c r="M9980" s="2">
        <v>789.72829999999999</v>
      </c>
    </row>
    <row r="9981" spans="12:13" x14ac:dyDescent="0.35">
      <c r="L9981" s="27" t="s">
        <v>1749</v>
      </c>
      <c r="M9981" s="2">
        <v>789.39660000000003</v>
      </c>
    </row>
    <row r="9982" spans="12:13" x14ac:dyDescent="0.35">
      <c r="L9982" s="27" t="s">
        <v>11164</v>
      </c>
      <c r="M9982" s="2">
        <v>789.33359999999993</v>
      </c>
    </row>
    <row r="9983" spans="12:13" x14ac:dyDescent="0.35">
      <c r="L9983" s="27" t="s">
        <v>17946</v>
      </c>
      <c r="M9983" s="2">
        <v>788.64660000000003</v>
      </c>
    </row>
    <row r="9984" spans="12:13" x14ac:dyDescent="0.35">
      <c r="L9984" s="27" t="s">
        <v>14533</v>
      </c>
      <c r="M9984" s="2">
        <v>788.64660000000003</v>
      </c>
    </row>
    <row r="9985" spans="12:13" x14ac:dyDescent="0.35">
      <c r="L9985" s="27" t="s">
        <v>11699</v>
      </c>
      <c r="M9985" s="2">
        <v>788.64660000000003</v>
      </c>
    </row>
    <row r="9986" spans="12:13" x14ac:dyDescent="0.35">
      <c r="L9986" s="27" t="s">
        <v>7623</v>
      </c>
      <c r="M9986" s="2">
        <v>788.64660000000003</v>
      </c>
    </row>
    <row r="9987" spans="12:13" x14ac:dyDescent="0.35">
      <c r="L9987" s="27" t="s">
        <v>7170</v>
      </c>
      <c r="M9987" s="2">
        <v>788.64660000000003</v>
      </c>
    </row>
    <row r="9988" spans="12:13" x14ac:dyDescent="0.35">
      <c r="L9988" s="27" t="s">
        <v>7789</v>
      </c>
      <c r="M9988" s="2">
        <v>788.64660000000003</v>
      </c>
    </row>
    <row r="9989" spans="12:13" x14ac:dyDescent="0.35">
      <c r="L9989" s="27" t="s">
        <v>6500</v>
      </c>
      <c r="M9989" s="2">
        <v>788.64660000000003</v>
      </c>
    </row>
    <row r="9990" spans="12:13" x14ac:dyDescent="0.35">
      <c r="L9990" s="27" t="s">
        <v>7175</v>
      </c>
      <c r="M9990" s="2">
        <v>788.64660000000003</v>
      </c>
    </row>
    <row r="9991" spans="12:13" x14ac:dyDescent="0.35">
      <c r="L9991" s="27" t="s">
        <v>5682</v>
      </c>
      <c r="M9991" s="2">
        <v>788.64660000000003</v>
      </c>
    </row>
    <row r="9992" spans="12:13" x14ac:dyDescent="0.35">
      <c r="L9992" s="27" t="s">
        <v>4011</v>
      </c>
      <c r="M9992" s="2">
        <v>788.64660000000003</v>
      </c>
    </row>
    <row r="9993" spans="12:13" x14ac:dyDescent="0.35">
      <c r="L9993" s="27" t="s">
        <v>2363</v>
      </c>
      <c r="M9993" s="2">
        <v>788.64660000000003</v>
      </c>
    </row>
    <row r="9994" spans="12:13" x14ac:dyDescent="0.35">
      <c r="L9994" s="27" t="s">
        <v>11638</v>
      </c>
      <c r="M9994" s="2">
        <v>788.37140000000011</v>
      </c>
    </row>
    <row r="9995" spans="12:13" x14ac:dyDescent="0.35">
      <c r="L9995" s="27" t="s">
        <v>6974</v>
      </c>
      <c r="M9995" s="2">
        <v>788.08889999999997</v>
      </c>
    </row>
    <row r="9996" spans="12:13" x14ac:dyDescent="0.35">
      <c r="L9996" s="27" t="s">
        <v>13069</v>
      </c>
      <c r="M9996" s="2">
        <v>787.84419999999989</v>
      </c>
    </row>
    <row r="9997" spans="12:13" x14ac:dyDescent="0.35">
      <c r="L9997" s="27" t="s">
        <v>12240</v>
      </c>
      <c r="M9997" s="2">
        <v>786.94740000000002</v>
      </c>
    </row>
    <row r="9998" spans="12:13" x14ac:dyDescent="0.35">
      <c r="L9998" s="27" t="s">
        <v>10308</v>
      </c>
      <c r="M9998" s="2">
        <v>786.24509999999998</v>
      </c>
    </row>
    <row r="9999" spans="12:13" x14ac:dyDescent="0.35">
      <c r="L9999" s="27" t="s">
        <v>17387</v>
      </c>
      <c r="M9999" s="2">
        <v>786.15449999999998</v>
      </c>
    </row>
    <row r="10000" spans="12:13" x14ac:dyDescent="0.35">
      <c r="L10000" s="27" t="s">
        <v>896</v>
      </c>
      <c r="M10000" s="2">
        <v>786.05460000000005</v>
      </c>
    </row>
    <row r="10001" spans="12:13" x14ac:dyDescent="0.35">
      <c r="L10001" s="27" t="s">
        <v>2106</v>
      </c>
      <c r="M10001" s="2">
        <v>785.9706000000001</v>
      </c>
    </row>
    <row r="10002" spans="12:13" x14ac:dyDescent="0.35">
      <c r="L10002" s="27" t="s">
        <v>10546</v>
      </c>
      <c r="M10002" s="2">
        <v>785.70869999999991</v>
      </c>
    </row>
    <row r="10003" spans="12:13" x14ac:dyDescent="0.35">
      <c r="L10003" s="27" t="s">
        <v>12346</v>
      </c>
      <c r="M10003" s="2">
        <v>785.43469999999991</v>
      </c>
    </row>
    <row r="10004" spans="12:13" x14ac:dyDescent="0.35">
      <c r="L10004" s="27" t="s">
        <v>8584</v>
      </c>
      <c r="M10004" s="2">
        <v>785.37170000000003</v>
      </c>
    </row>
    <row r="10005" spans="12:13" x14ac:dyDescent="0.35">
      <c r="L10005" s="27" t="s">
        <v>15052</v>
      </c>
      <c r="M10005" s="2">
        <v>785.36159999999995</v>
      </c>
    </row>
    <row r="10006" spans="12:13" x14ac:dyDescent="0.35">
      <c r="L10006" s="27" t="s">
        <v>12265</v>
      </c>
      <c r="M10006" s="2">
        <v>785.36159999999995</v>
      </c>
    </row>
    <row r="10007" spans="12:13" x14ac:dyDescent="0.35">
      <c r="L10007" s="27" t="s">
        <v>11542</v>
      </c>
      <c r="M10007" s="2">
        <v>785.36159999999995</v>
      </c>
    </row>
    <row r="10008" spans="12:13" x14ac:dyDescent="0.35">
      <c r="L10008" s="27" t="s">
        <v>9246</v>
      </c>
      <c r="M10008" s="2">
        <v>785.36159999999995</v>
      </c>
    </row>
    <row r="10009" spans="12:13" x14ac:dyDescent="0.35">
      <c r="L10009" s="27" t="s">
        <v>288</v>
      </c>
      <c r="M10009" s="2">
        <v>785.36159999999995</v>
      </c>
    </row>
    <row r="10010" spans="12:13" x14ac:dyDescent="0.35">
      <c r="L10010" s="27" t="s">
        <v>5623</v>
      </c>
      <c r="M10010" s="2">
        <v>785.32659999999998</v>
      </c>
    </row>
    <row r="10011" spans="12:13" x14ac:dyDescent="0.35">
      <c r="L10011" s="27" t="s">
        <v>11677</v>
      </c>
      <c r="M10011" s="2">
        <v>784.20789999999988</v>
      </c>
    </row>
    <row r="10012" spans="12:13" x14ac:dyDescent="0.35">
      <c r="L10012" s="27" t="s">
        <v>7781</v>
      </c>
      <c r="M10012" s="2">
        <v>784.11919999999998</v>
      </c>
    </row>
    <row r="10013" spans="12:13" x14ac:dyDescent="0.35">
      <c r="L10013" s="27" t="s">
        <v>16819</v>
      </c>
      <c r="M10013" s="2">
        <v>783.95709999999997</v>
      </c>
    </row>
    <row r="10014" spans="12:13" x14ac:dyDescent="0.35">
      <c r="L10014" s="27" t="s">
        <v>2862</v>
      </c>
      <c r="M10014" s="2">
        <v>783.51800000000003</v>
      </c>
    </row>
    <row r="10015" spans="12:13" x14ac:dyDescent="0.35">
      <c r="L10015" s="27" t="s">
        <v>17455</v>
      </c>
      <c r="M10015" s="2">
        <v>783.27209999999991</v>
      </c>
    </row>
    <row r="10016" spans="12:13" x14ac:dyDescent="0.35">
      <c r="L10016" s="27" t="s">
        <v>4336</v>
      </c>
      <c r="M10016" s="2">
        <v>782.88660000000004</v>
      </c>
    </row>
    <row r="10017" spans="12:13" x14ac:dyDescent="0.35">
      <c r="L10017" s="27" t="s">
        <v>14532</v>
      </c>
      <c r="M10017" s="2">
        <v>782.8492</v>
      </c>
    </row>
    <row r="10018" spans="12:13" x14ac:dyDescent="0.35">
      <c r="L10018" s="27" t="s">
        <v>13497</v>
      </c>
      <c r="M10018" s="2">
        <v>781.90049999999997</v>
      </c>
    </row>
    <row r="10019" spans="12:13" x14ac:dyDescent="0.35">
      <c r="L10019" s="27" t="s">
        <v>10321</v>
      </c>
      <c r="M10019" s="2">
        <v>781.87749999999994</v>
      </c>
    </row>
    <row r="10020" spans="12:13" x14ac:dyDescent="0.35">
      <c r="L10020" s="27" t="s">
        <v>7558</v>
      </c>
      <c r="M10020" s="2">
        <v>781.86670000000004</v>
      </c>
    </row>
    <row r="10021" spans="12:13" x14ac:dyDescent="0.35">
      <c r="L10021" s="27" t="s">
        <v>11328</v>
      </c>
      <c r="M10021" s="2">
        <v>781.5030999999999</v>
      </c>
    </row>
    <row r="10022" spans="12:13" x14ac:dyDescent="0.35">
      <c r="L10022" s="27" t="s">
        <v>9103</v>
      </c>
      <c r="M10022" s="2">
        <v>780.97710000000006</v>
      </c>
    </row>
    <row r="10023" spans="12:13" x14ac:dyDescent="0.35">
      <c r="L10023" s="27" t="s">
        <v>14610</v>
      </c>
      <c r="M10023" s="2">
        <v>780.58300000000008</v>
      </c>
    </row>
    <row r="10024" spans="12:13" x14ac:dyDescent="0.35">
      <c r="L10024" s="27" t="s">
        <v>17040</v>
      </c>
      <c r="M10024" s="2">
        <v>780.13350000000003</v>
      </c>
    </row>
    <row r="10025" spans="12:13" x14ac:dyDescent="0.35">
      <c r="L10025" s="27" t="s">
        <v>8299</v>
      </c>
      <c r="M10025" s="2">
        <v>779.08019999999999</v>
      </c>
    </row>
    <row r="10026" spans="12:13" x14ac:dyDescent="0.35">
      <c r="L10026" s="27" t="s">
        <v>1231</v>
      </c>
      <c r="M10026" s="2">
        <v>778.24259999999992</v>
      </c>
    </row>
    <row r="10027" spans="12:13" x14ac:dyDescent="0.35">
      <c r="L10027" s="27" t="s">
        <v>10921</v>
      </c>
      <c r="M10027" s="2">
        <v>778.01010000000008</v>
      </c>
    </row>
    <row r="10028" spans="12:13" x14ac:dyDescent="0.35">
      <c r="L10028" s="27" t="s">
        <v>2597</v>
      </c>
      <c r="M10028" s="2">
        <v>777.57009999999991</v>
      </c>
    </row>
    <row r="10029" spans="12:13" x14ac:dyDescent="0.35">
      <c r="L10029" s="27" t="s">
        <v>10682</v>
      </c>
      <c r="M10029" s="2">
        <v>776.28699999999992</v>
      </c>
    </row>
    <row r="10030" spans="12:13" x14ac:dyDescent="0.35">
      <c r="L10030" s="27" t="s">
        <v>802</v>
      </c>
      <c r="M10030" s="2">
        <v>775.84839999999997</v>
      </c>
    </row>
    <row r="10031" spans="12:13" x14ac:dyDescent="0.35">
      <c r="L10031" s="27" t="s">
        <v>3091</v>
      </c>
      <c r="M10031" s="2">
        <v>775.83879999999999</v>
      </c>
    </row>
    <row r="10032" spans="12:13" x14ac:dyDescent="0.35">
      <c r="L10032" s="27" t="s">
        <v>5781</v>
      </c>
      <c r="M10032" s="2">
        <v>774.72309999999993</v>
      </c>
    </row>
    <row r="10033" spans="12:13" x14ac:dyDescent="0.35">
      <c r="L10033" s="27" t="s">
        <v>15365</v>
      </c>
      <c r="M10033" s="2">
        <v>774.66750000000002</v>
      </c>
    </row>
    <row r="10034" spans="12:13" x14ac:dyDescent="0.35">
      <c r="L10034" s="27" t="s">
        <v>10698</v>
      </c>
      <c r="M10034" s="2">
        <v>774.21489999999994</v>
      </c>
    </row>
    <row r="10035" spans="12:13" x14ac:dyDescent="0.35">
      <c r="L10035" s="27" t="s">
        <v>6405</v>
      </c>
      <c r="M10035" s="2">
        <v>774.08549999999991</v>
      </c>
    </row>
    <row r="10036" spans="12:13" x14ac:dyDescent="0.35">
      <c r="L10036" s="27" t="s">
        <v>9758</v>
      </c>
      <c r="M10036" s="2">
        <v>773.27610000000004</v>
      </c>
    </row>
    <row r="10037" spans="12:13" x14ac:dyDescent="0.35">
      <c r="L10037" s="27" t="s">
        <v>9284</v>
      </c>
      <c r="M10037" s="2">
        <v>772.39580000000001</v>
      </c>
    </row>
    <row r="10038" spans="12:13" x14ac:dyDescent="0.35">
      <c r="L10038" s="27" t="s">
        <v>17130</v>
      </c>
      <c r="M10038" s="2">
        <v>771.71299999999997</v>
      </c>
    </row>
    <row r="10039" spans="12:13" x14ac:dyDescent="0.35">
      <c r="L10039" s="27" t="s">
        <v>2256</v>
      </c>
      <c r="M10039" s="2">
        <v>771.51780000000008</v>
      </c>
    </row>
    <row r="10040" spans="12:13" x14ac:dyDescent="0.35">
      <c r="L10040" s="27" t="s">
        <v>7549</v>
      </c>
      <c r="M10040" s="2">
        <v>771.06439999999998</v>
      </c>
    </row>
    <row r="10041" spans="12:13" x14ac:dyDescent="0.35">
      <c r="L10041" s="27" t="s">
        <v>2937</v>
      </c>
      <c r="M10041" s="2">
        <v>770.91110000000003</v>
      </c>
    </row>
    <row r="10042" spans="12:13" x14ac:dyDescent="0.35">
      <c r="L10042" s="27" t="s">
        <v>17141</v>
      </c>
      <c r="M10042" s="2">
        <v>770.31629999999996</v>
      </c>
    </row>
    <row r="10043" spans="12:13" x14ac:dyDescent="0.35">
      <c r="L10043" s="27" t="s">
        <v>7117</v>
      </c>
      <c r="M10043" s="2">
        <v>770.31629999999996</v>
      </c>
    </row>
    <row r="10044" spans="12:13" x14ac:dyDescent="0.35">
      <c r="L10044" s="27" t="s">
        <v>814</v>
      </c>
      <c r="M10044" s="2">
        <v>770.31560000000002</v>
      </c>
    </row>
    <row r="10045" spans="12:13" x14ac:dyDescent="0.35">
      <c r="L10045" s="27" t="s">
        <v>1681</v>
      </c>
      <c r="M10045" s="2">
        <v>770.27210000000002</v>
      </c>
    </row>
    <row r="10046" spans="12:13" x14ac:dyDescent="0.35">
      <c r="L10046" s="27" t="s">
        <v>4476</v>
      </c>
      <c r="M10046" s="2">
        <v>770.19849999999997</v>
      </c>
    </row>
    <row r="10047" spans="12:13" x14ac:dyDescent="0.35">
      <c r="L10047" s="27" t="s">
        <v>17127</v>
      </c>
      <c r="M10047" s="2">
        <v>769.64229999999998</v>
      </c>
    </row>
    <row r="10048" spans="12:13" x14ac:dyDescent="0.35">
      <c r="L10048" s="27" t="s">
        <v>4662</v>
      </c>
      <c r="M10048" s="2">
        <v>769.63979999999992</v>
      </c>
    </row>
    <row r="10049" spans="12:13" x14ac:dyDescent="0.35">
      <c r="L10049" s="27" t="s">
        <v>4426</v>
      </c>
      <c r="M10049" s="2">
        <v>769.52840000000003</v>
      </c>
    </row>
    <row r="10050" spans="12:13" x14ac:dyDescent="0.35">
      <c r="L10050" s="27" t="s">
        <v>9927</v>
      </c>
      <c r="M10050" s="2">
        <v>769.48140000000001</v>
      </c>
    </row>
    <row r="10051" spans="12:13" x14ac:dyDescent="0.35">
      <c r="L10051" s="27" t="s">
        <v>14157</v>
      </c>
      <c r="M10051" s="2">
        <v>769.13980000000004</v>
      </c>
    </row>
    <row r="10052" spans="12:13" x14ac:dyDescent="0.35">
      <c r="L10052" s="27" t="s">
        <v>3077</v>
      </c>
      <c r="M10052" s="2">
        <v>767.85130000000004</v>
      </c>
    </row>
    <row r="10053" spans="12:13" x14ac:dyDescent="0.35">
      <c r="L10053" s="27" t="s">
        <v>9313</v>
      </c>
      <c r="M10053" s="2">
        <v>767.74389999999994</v>
      </c>
    </row>
    <row r="10054" spans="12:13" x14ac:dyDescent="0.35">
      <c r="L10054" s="27" t="s">
        <v>16362</v>
      </c>
      <c r="M10054" s="2">
        <v>767.57759999999996</v>
      </c>
    </row>
    <row r="10055" spans="12:13" x14ac:dyDescent="0.35">
      <c r="L10055" s="27" t="s">
        <v>16648</v>
      </c>
      <c r="M10055" s="2">
        <v>767.57759999999996</v>
      </c>
    </row>
    <row r="10056" spans="12:13" x14ac:dyDescent="0.35">
      <c r="L10056" s="27" t="s">
        <v>15176</v>
      </c>
      <c r="M10056" s="2">
        <v>766.19880000000001</v>
      </c>
    </row>
    <row r="10057" spans="12:13" x14ac:dyDescent="0.35">
      <c r="L10057" s="27" t="s">
        <v>12661</v>
      </c>
      <c r="M10057" s="2">
        <v>765.50990000000002</v>
      </c>
    </row>
    <row r="10058" spans="12:13" x14ac:dyDescent="0.35">
      <c r="L10058" s="27" t="s">
        <v>18034</v>
      </c>
      <c r="M10058" s="2">
        <v>765.04369999999994</v>
      </c>
    </row>
    <row r="10059" spans="12:13" x14ac:dyDescent="0.35">
      <c r="L10059" s="27" t="s">
        <v>2368</v>
      </c>
      <c r="M10059" s="2">
        <v>765.04369999999994</v>
      </c>
    </row>
    <row r="10060" spans="12:13" x14ac:dyDescent="0.35">
      <c r="L10060" s="27" t="s">
        <v>15181</v>
      </c>
      <c r="M10060" s="2">
        <v>764.85290000000009</v>
      </c>
    </row>
    <row r="10061" spans="12:13" x14ac:dyDescent="0.35">
      <c r="L10061" s="27" t="s">
        <v>6601</v>
      </c>
      <c r="M10061" s="2">
        <v>764.56169999999997</v>
      </c>
    </row>
    <row r="10062" spans="12:13" x14ac:dyDescent="0.35">
      <c r="L10062" s="27" t="s">
        <v>936</v>
      </c>
      <c r="M10062" s="2">
        <v>764.5204</v>
      </c>
    </row>
    <row r="10063" spans="12:13" x14ac:dyDescent="0.35">
      <c r="L10063" s="27" t="s">
        <v>11038</v>
      </c>
      <c r="M10063" s="2">
        <v>762.21939999999995</v>
      </c>
    </row>
    <row r="10064" spans="12:13" x14ac:dyDescent="0.35">
      <c r="L10064" s="27" t="s">
        <v>18429</v>
      </c>
      <c r="M10064" s="2">
        <v>762.2034000000001</v>
      </c>
    </row>
    <row r="10065" spans="12:13" x14ac:dyDescent="0.35">
      <c r="L10065" s="27" t="s">
        <v>528</v>
      </c>
      <c r="M10065" s="2">
        <v>761.96320000000003</v>
      </c>
    </row>
    <row r="10066" spans="12:13" x14ac:dyDescent="0.35">
      <c r="L10066" s="27" t="s">
        <v>5907</v>
      </c>
      <c r="M10066" s="2">
        <v>761.8918000000001</v>
      </c>
    </row>
    <row r="10067" spans="12:13" x14ac:dyDescent="0.35">
      <c r="L10067" s="27" t="s">
        <v>16887</v>
      </c>
      <c r="M10067" s="2">
        <v>761.70069999999998</v>
      </c>
    </row>
    <row r="10068" spans="12:13" x14ac:dyDescent="0.35">
      <c r="L10068" s="27" t="s">
        <v>8955</v>
      </c>
      <c r="M10068" s="2">
        <v>761.37900000000002</v>
      </c>
    </row>
    <row r="10069" spans="12:13" x14ac:dyDescent="0.35">
      <c r="L10069" s="27" t="s">
        <v>11467</v>
      </c>
      <c r="M10069" s="2">
        <v>761.37450000000001</v>
      </c>
    </row>
    <row r="10070" spans="12:13" x14ac:dyDescent="0.35">
      <c r="L10070" s="27" t="s">
        <v>2818</v>
      </c>
      <c r="M10070" s="2">
        <v>759.2120000000001</v>
      </c>
    </row>
    <row r="10071" spans="12:13" x14ac:dyDescent="0.35">
      <c r="L10071" s="27" t="s">
        <v>16752</v>
      </c>
      <c r="M10071" s="2">
        <v>758.50409999999999</v>
      </c>
    </row>
    <row r="10072" spans="12:13" x14ac:dyDescent="0.35">
      <c r="L10072" s="27" t="s">
        <v>6845</v>
      </c>
      <c r="M10072" s="2">
        <v>758.47810000000004</v>
      </c>
    </row>
    <row r="10073" spans="12:13" x14ac:dyDescent="0.35">
      <c r="L10073" s="27" t="s">
        <v>1814</v>
      </c>
      <c r="M10073" s="2">
        <v>758.34270000000004</v>
      </c>
    </row>
    <row r="10074" spans="12:13" x14ac:dyDescent="0.35">
      <c r="L10074" s="27" t="s">
        <v>2367</v>
      </c>
      <c r="M10074" s="2">
        <v>757.97180000000014</v>
      </c>
    </row>
    <row r="10075" spans="12:13" x14ac:dyDescent="0.35">
      <c r="L10075" s="27" t="s">
        <v>7906</v>
      </c>
      <c r="M10075" s="2">
        <v>757.86940000000004</v>
      </c>
    </row>
    <row r="10076" spans="12:13" x14ac:dyDescent="0.35">
      <c r="L10076" s="27" t="s">
        <v>6734</v>
      </c>
      <c r="M10076" s="2">
        <v>757.77539999999988</v>
      </c>
    </row>
    <row r="10077" spans="12:13" x14ac:dyDescent="0.35">
      <c r="L10077" s="27" t="s">
        <v>10313</v>
      </c>
      <c r="M10077" s="2">
        <v>757.6151000000001</v>
      </c>
    </row>
    <row r="10078" spans="12:13" x14ac:dyDescent="0.35">
      <c r="L10078" s="27" t="s">
        <v>18113</v>
      </c>
      <c r="M10078" s="2">
        <v>757.45830000000001</v>
      </c>
    </row>
    <row r="10079" spans="12:13" x14ac:dyDescent="0.35">
      <c r="L10079" s="27" t="s">
        <v>13211</v>
      </c>
      <c r="M10079" s="2">
        <v>757.22160000000008</v>
      </c>
    </row>
    <row r="10080" spans="12:13" x14ac:dyDescent="0.35">
      <c r="L10080" s="27" t="s">
        <v>12172</v>
      </c>
      <c r="M10080" s="2">
        <v>757.13239999999996</v>
      </c>
    </row>
    <row r="10081" spans="12:13" x14ac:dyDescent="0.35">
      <c r="L10081" s="27" t="s">
        <v>6895</v>
      </c>
      <c r="M10081" s="2">
        <v>756.95179999999993</v>
      </c>
    </row>
    <row r="10082" spans="12:13" x14ac:dyDescent="0.35">
      <c r="L10082" s="27" t="s">
        <v>12410</v>
      </c>
      <c r="M10082" s="2">
        <v>756.86149999999998</v>
      </c>
    </row>
    <row r="10083" spans="12:13" x14ac:dyDescent="0.35">
      <c r="L10083" s="27" t="s">
        <v>7798</v>
      </c>
      <c r="M10083" s="2">
        <v>756.58199999999999</v>
      </c>
    </row>
    <row r="10084" spans="12:13" x14ac:dyDescent="0.35">
      <c r="L10084" s="27" t="s">
        <v>6809</v>
      </c>
      <c r="M10084" s="2">
        <v>756.46389999999997</v>
      </c>
    </row>
    <row r="10085" spans="12:13" x14ac:dyDescent="0.35">
      <c r="L10085" s="27" t="s">
        <v>5775</v>
      </c>
      <c r="M10085" s="2">
        <v>756.33</v>
      </c>
    </row>
    <row r="10086" spans="12:13" x14ac:dyDescent="0.35">
      <c r="L10086" s="27" t="s">
        <v>338</v>
      </c>
      <c r="M10086" s="2">
        <v>756.0064000000001</v>
      </c>
    </row>
    <row r="10087" spans="12:13" x14ac:dyDescent="0.35">
      <c r="L10087" s="27" t="s">
        <v>4037</v>
      </c>
      <c r="M10087" s="2">
        <v>755.89830000000006</v>
      </c>
    </row>
    <row r="10088" spans="12:13" x14ac:dyDescent="0.35">
      <c r="L10088" s="27" t="s">
        <v>8255</v>
      </c>
      <c r="M10088" s="2">
        <v>755.71839999999997</v>
      </c>
    </row>
    <row r="10089" spans="12:13" x14ac:dyDescent="0.35">
      <c r="L10089" s="27" t="s">
        <v>3369</v>
      </c>
      <c r="M10089" s="2">
        <v>755.71839999999997</v>
      </c>
    </row>
    <row r="10090" spans="12:13" x14ac:dyDescent="0.35">
      <c r="L10090" s="27" t="s">
        <v>2868</v>
      </c>
      <c r="M10090" s="2">
        <v>755.28589999999997</v>
      </c>
    </row>
    <row r="10091" spans="12:13" x14ac:dyDescent="0.35">
      <c r="L10091" s="27" t="s">
        <v>7515</v>
      </c>
      <c r="M10091" s="2">
        <v>754.9559999999999</v>
      </c>
    </row>
    <row r="10092" spans="12:13" x14ac:dyDescent="0.35">
      <c r="L10092" s="27" t="s">
        <v>16095</v>
      </c>
      <c r="M10092" s="2">
        <v>754.42859999999996</v>
      </c>
    </row>
    <row r="10093" spans="12:13" x14ac:dyDescent="0.35">
      <c r="L10093" s="27" t="s">
        <v>5011</v>
      </c>
      <c r="M10093" s="2">
        <v>754.17880000000002</v>
      </c>
    </row>
    <row r="10094" spans="12:13" x14ac:dyDescent="0.35">
      <c r="L10094" s="27" t="s">
        <v>2327</v>
      </c>
      <c r="M10094" s="2">
        <v>754.01400000000001</v>
      </c>
    </row>
    <row r="10095" spans="12:13" x14ac:dyDescent="0.35">
      <c r="L10095" s="27" t="s">
        <v>11523</v>
      </c>
      <c r="M10095" s="2">
        <v>753.51959999999997</v>
      </c>
    </row>
    <row r="10096" spans="12:13" x14ac:dyDescent="0.35">
      <c r="L10096" s="27" t="s">
        <v>17166</v>
      </c>
      <c r="M10096" s="2">
        <v>753.36450000000002</v>
      </c>
    </row>
    <row r="10097" spans="12:13" x14ac:dyDescent="0.35">
      <c r="L10097" s="27" t="s">
        <v>17109</v>
      </c>
      <c r="M10097" s="2">
        <v>753.35259999999994</v>
      </c>
    </row>
    <row r="10098" spans="12:13" x14ac:dyDescent="0.35">
      <c r="L10098" s="27" t="s">
        <v>5903</v>
      </c>
      <c r="M10098" s="2">
        <v>753.2989</v>
      </c>
    </row>
    <row r="10099" spans="12:13" x14ac:dyDescent="0.35">
      <c r="L10099" s="27" t="s">
        <v>4090</v>
      </c>
      <c r="M10099" s="2">
        <v>752.726</v>
      </c>
    </row>
    <row r="10100" spans="12:13" x14ac:dyDescent="0.35">
      <c r="L10100" s="27" t="s">
        <v>17155</v>
      </c>
      <c r="M10100" s="2">
        <v>752.40780000000007</v>
      </c>
    </row>
    <row r="10101" spans="12:13" x14ac:dyDescent="0.35">
      <c r="L10101" s="27" t="s">
        <v>1268</v>
      </c>
      <c r="M10101" s="2">
        <v>751.67399999999998</v>
      </c>
    </row>
    <row r="10102" spans="12:13" x14ac:dyDescent="0.35">
      <c r="L10102" s="27" t="s">
        <v>12543</v>
      </c>
      <c r="M10102" s="2">
        <v>751.66849999999999</v>
      </c>
    </row>
    <row r="10103" spans="12:13" x14ac:dyDescent="0.35">
      <c r="L10103" s="27" t="s">
        <v>3408</v>
      </c>
      <c r="M10103" s="2">
        <v>751.66849999999999</v>
      </c>
    </row>
    <row r="10104" spans="12:13" x14ac:dyDescent="0.35">
      <c r="L10104" s="27" t="s">
        <v>3710</v>
      </c>
      <c r="M10104" s="2">
        <v>751.49209999999994</v>
      </c>
    </row>
    <row r="10105" spans="12:13" x14ac:dyDescent="0.35">
      <c r="L10105" s="27" t="s">
        <v>6030</v>
      </c>
      <c r="M10105" s="2">
        <v>751.39660000000003</v>
      </c>
    </row>
    <row r="10106" spans="12:13" x14ac:dyDescent="0.35">
      <c r="L10106" s="27" t="s">
        <v>14408</v>
      </c>
      <c r="M10106" s="2">
        <v>751.11810000000003</v>
      </c>
    </row>
    <row r="10107" spans="12:13" x14ac:dyDescent="0.35">
      <c r="L10107" s="27" t="s">
        <v>11642</v>
      </c>
      <c r="M10107" s="2">
        <v>750.75810000000001</v>
      </c>
    </row>
    <row r="10108" spans="12:13" x14ac:dyDescent="0.35">
      <c r="L10108" s="27" t="s">
        <v>7136</v>
      </c>
      <c r="M10108" s="2">
        <v>750.73050000000001</v>
      </c>
    </row>
    <row r="10109" spans="12:13" x14ac:dyDescent="0.35">
      <c r="L10109" s="27" t="s">
        <v>9557</v>
      </c>
      <c r="M10109" s="2">
        <v>750.39249999999993</v>
      </c>
    </row>
    <row r="10110" spans="12:13" x14ac:dyDescent="0.35">
      <c r="L10110" s="27" t="s">
        <v>16287</v>
      </c>
      <c r="M10110" s="2">
        <v>750.29050000000007</v>
      </c>
    </row>
    <row r="10111" spans="12:13" x14ac:dyDescent="0.35">
      <c r="L10111" s="27" t="s">
        <v>10135</v>
      </c>
      <c r="M10111" s="2">
        <v>749.46510000000001</v>
      </c>
    </row>
    <row r="10112" spans="12:13" x14ac:dyDescent="0.35">
      <c r="L10112" s="27" t="s">
        <v>13385</v>
      </c>
      <c r="M10112" s="2">
        <v>749.28300000000002</v>
      </c>
    </row>
    <row r="10113" spans="12:13" x14ac:dyDescent="0.35">
      <c r="L10113" s="27" t="s">
        <v>8195</v>
      </c>
      <c r="M10113" s="2">
        <v>749.22839999999997</v>
      </c>
    </row>
    <row r="10114" spans="12:13" x14ac:dyDescent="0.35">
      <c r="L10114" s="27" t="s">
        <v>3663</v>
      </c>
      <c r="M10114" s="2">
        <v>749.16839999999991</v>
      </c>
    </row>
    <row r="10115" spans="12:13" x14ac:dyDescent="0.35">
      <c r="L10115" s="27" t="s">
        <v>5351</v>
      </c>
      <c r="M10115" s="2">
        <v>748.88810000000001</v>
      </c>
    </row>
    <row r="10116" spans="12:13" x14ac:dyDescent="0.35">
      <c r="L10116" s="27" t="s">
        <v>14134</v>
      </c>
      <c r="M10116" s="2">
        <v>748.7188000000001</v>
      </c>
    </row>
    <row r="10117" spans="12:13" x14ac:dyDescent="0.35">
      <c r="L10117" s="27" t="s">
        <v>3719</v>
      </c>
      <c r="M10117" s="2">
        <v>748.49440000000004</v>
      </c>
    </row>
    <row r="10118" spans="12:13" x14ac:dyDescent="0.35">
      <c r="L10118" s="27" t="s">
        <v>7076</v>
      </c>
      <c r="M10118" s="2">
        <v>748.03110000000004</v>
      </c>
    </row>
    <row r="10119" spans="12:13" x14ac:dyDescent="0.35">
      <c r="L10119" s="27" t="s">
        <v>11539</v>
      </c>
      <c r="M10119" s="2">
        <v>748.02520000000004</v>
      </c>
    </row>
    <row r="10120" spans="12:13" x14ac:dyDescent="0.35">
      <c r="L10120" s="27" t="s">
        <v>8536</v>
      </c>
      <c r="M10120" s="2">
        <v>747.55329999999992</v>
      </c>
    </row>
    <row r="10121" spans="12:13" x14ac:dyDescent="0.35">
      <c r="L10121" s="27" t="s">
        <v>17377</v>
      </c>
      <c r="M10121" s="2">
        <v>747.31639999999993</v>
      </c>
    </row>
    <row r="10122" spans="12:13" x14ac:dyDescent="0.35">
      <c r="L10122" s="27" t="s">
        <v>11028</v>
      </c>
      <c r="M10122" s="2">
        <v>747.26029999999992</v>
      </c>
    </row>
    <row r="10123" spans="12:13" x14ac:dyDescent="0.35">
      <c r="L10123" s="27" t="s">
        <v>8093</v>
      </c>
      <c r="M10123" s="2">
        <v>747.24869999999999</v>
      </c>
    </row>
    <row r="10124" spans="12:13" x14ac:dyDescent="0.35">
      <c r="L10124" s="27" t="s">
        <v>1617</v>
      </c>
      <c r="M10124" s="2">
        <v>747.12349999999992</v>
      </c>
    </row>
    <row r="10125" spans="12:13" x14ac:dyDescent="0.35">
      <c r="L10125" s="27" t="s">
        <v>14720</v>
      </c>
      <c r="M10125" s="2">
        <v>747.01</v>
      </c>
    </row>
    <row r="10126" spans="12:13" x14ac:dyDescent="0.35">
      <c r="L10126" s="27" t="s">
        <v>17453</v>
      </c>
      <c r="M10126" s="2">
        <v>746.10180000000014</v>
      </c>
    </row>
    <row r="10127" spans="12:13" x14ac:dyDescent="0.35">
      <c r="L10127" s="27" t="s">
        <v>12158</v>
      </c>
      <c r="M10127" s="2">
        <v>746.10180000000003</v>
      </c>
    </row>
    <row r="10128" spans="12:13" x14ac:dyDescent="0.35">
      <c r="L10128" s="27" t="s">
        <v>16689</v>
      </c>
      <c r="M10128" s="2">
        <v>745.92290000000003</v>
      </c>
    </row>
    <row r="10129" spans="12:13" x14ac:dyDescent="0.35">
      <c r="L10129" s="27" t="s">
        <v>17010</v>
      </c>
      <c r="M10129" s="2">
        <v>744.8329</v>
      </c>
    </row>
    <row r="10130" spans="12:13" x14ac:dyDescent="0.35">
      <c r="L10130" s="27" t="s">
        <v>14866</v>
      </c>
      <c r="M10130" s="2">
        <v>744.8329</v>
      </c>
    </row>
    <row r="10131" spans="12:13" x14ac:dyDescent="0.35">
      <c r="L10131" s="27" t="s">
        <v>15297</v>
      </c>
      <c r="M10131" s="2">
        <v>744.8329</v>
      </c>
    </row>
    <row r="10132" spans="12:13" x14ac:dyDescent="0.35">
      <c r="L10132" s="27" t="s">
        <v>13213</v>
      </c>
      <c r="M10132" s="2">
        <v>744.8329</v>
      </c>
    </row>
    <row r="10133" spans="12:13" x14ac:dyDescent="0.35">
      <c r="L10133" s="27" t="s">
        <v>8157</v>
      </c>
      <c r="M10133" s="2">
        <v>744.8329</v>
      </c>
    </row>
    <row r="10134" spans="12:13" x14ac:dyDescent="0.35">
      <c r="L10134" s="27" t="s">
        <v>6272</v>
      </c>
      <c r="M10134" s="2">
        <v>744.8329</v>
      </c>
    </row>
    <row r="10135" spans="12:13" x14ac:dyDescent="0.35">
      <c r="L10135" s="27" t="s">
        <v>3798</v>
      </c>
      <c r="M10135" s="2">
        <v>744.8329</v>
      </c>
    </row>
    <row r="10136" spans="12:13" x14ac:dyDescent="0.35">
      <c r="L10136" s="27" t="s">
        <v>2917</v>
      </c>
      <c r="M10136" s="2">
        <v>744.8329</v>
      </c>
    </row>
    <row r="10137" spans="12:13" x14ac:dyDescent="0.35">
      <c r="L10137" s="27" t="s">
        <v>16300</v>
      </c>
      <c r="M10137" s="2">
        <v>744.59980000000007</v>
      </c>
    </row>
    <row r="10138" spans="12:13" x14ac:dyDescent="0.35">
      <c r="L10138" s="27" t="s">
        <v>4512</v>
      </c>
      <c r="M10138" s="2">
        <v>744.48760000000004</v>
      </c>
    </row>
    <row r="10139" spans="12:13" x14ac:dyDescent="0.35">
      <c r="L10139" s="27" t="s">
        <v>14352</v>
      </c>
      <c r="M10139" s="2">
        <v>744.22070000000008</v>
      </c>
    </row>
    <row r="10140" spans="12:13" x14ac:dyDescent="0.35">
      <c r="L10140" s="27" t="s">
        <v>10692</v>
      </c>
      <c r="M10140" s="2">
        <v>744.22070000000008</v>
      </c>
    </row>
    <row r="10141" spans="12:13" x14ac:dyDescent="0.35">
      <c r="L10141" s="27" t="s">
        <v>1738</v>
      </c>
      <c r="M10141" s="2">
        <v>744.17539999999997</v>
      </c>
    </row>
    <row r="10142" spans="12:13" x14ac:dyDescent="0.35">
      <c r="L10142" s="27" t="s">
        <v>1378</v>
      </c>
      <c r="M10142" s="2">
        <v>744.17500000000007</v>
      </c>
    </row>
    <row r="10143" spans="12:13" x14ac:dyDescent="0.35">
      <c r="L10143" s="27" t="s">
        <v>1145</v>
      </c>
      <c r="M10143" s="2">
        <v>744.03489999999999</v>
      </c>
    </row>
    <row r="10144" spans="12:13" x14ac:dyDescent="0.35">
      <c r="L10144" s="27" t="s">
        <v>14070</v>
      </c>
      <c r="M10144" s="2">
        <v>743.2038</v>
      </c>
    </row>
    <row r="10145" spans="12:13" x14ac:dyDescent="0.35">
      <c r="L10145" s="27" t="s">
        <v>7645</v>
      </c>
      <c r="M10145" s="2">
        <v>743.14</v>
      </c>
    </row>
    <row r="10146" spans="12:13" x14ac:dyDescent="0.35">
      <c r="L10146" s="27" t="s">
        <v>18408</v>
      </c>
      <c r="M10146" s="2">
        <v>743.01710000000003</v>
      </c>
    </row>
    <row r="10147" spans="12:13" x14ac:dyDescent="0.35">
      <c r="L10147" s="27" t="s">
        <v>16081</v>
      </c>
      <c r="M10147" s="2">
        <v>742.04359999999997</v>
      </c>
    </row>
    <row r="10148" spans="12:13" x14ac:dyDescent="0.35">
      <c r="L10148" s="27" t="s">
        <v>11609</v>
      </c>
      <c r="M10148" s="2">
        <v>741.53280000000007</v>
      </c>
    </row>
    <row r="10149" spans="12:13" x14ac:dyDescent="0.35">
      <c r="L10149" s="27" t="s">
        <v>508</v>
      </c>
      <c r="M10149" s="2">
        <v>741.47080000000005</v>
      </c>
    </row>
    <row r="10150" spans="12:13" x14ac:dyDescent="0.35">
      <c r="L10150" s="27" t="s">
        <v>1651</v>
      </c>
      <c r="M10150" s="2">
        <v>741.43359999999996</v>
      </c>
    </row>
    <row r="10151" spans="12:13" x14ac:dyDescent="0.35">
      <c r="L10151" s="27" t="s">
        <v>4808</v>
      </c>
      <c r="M10151" s="2">
        <v>741.15880000000004</v>
      </c>
    </row>
    <row r="10152" spans="12:13" x14ac:dyDescent="0.35">
      <c r="L10152" s="27" t="s">
        <v>11398</v>
      </c>
      <c r="M10152" s="2">
        <v>740.98910000000001</v>
      </c>
    </row>
    <row r="10153" spans="12:13" x14ac:dyDescent="0.35">
      <c r="L10153" s="27" t="s">
        <v>5745</v>
      </c>
      <c r="M10153" s="2">
        <v>740.51170000000002</v>
      </c>
    </row>
    <row r="10154" spans="12:13" x14ac:dyDescent="0.35">
      <c r="L10154" s="27" t="s">
        <v>4537</v>
      </c>
      <c r="M10154" s="2">
        <v>740.50760000000002</v>
      </c>
    </row>
    <row r="10155" spans="12:13" x14ac:dyDescent="0.35">
      <c r="L10155" s="27" t="s">
        <v>7447</v>
      </c>
      <c r="M10155" s="2">
        <v>740.12329999999997</v>
      </c>
    </row>
    <row r="10156" spans="12:13" x14ac:dyDescent="0.35">
      <c r="L10156" s="27" t="s">
        <v>4185</v>
      </c>
      <c r="M10156" s="2">
        <v>739.84929999999997</v>
      </c>
    </row>
    <row r="10157" spans="12:13" x14ac:dyDescent="0.35">
      <c r="L10157" s="27" t="s">
        <v>17836</v>
      </c>
      <c r="M10157" s="2">
        <v>739.33699999999999</v>
      </c>
    </row>
    <row r="10158" spans="12:13" x14ac:dyDescent="0.35">
      <c r="L10158" s="27" t="s">
        <v>6007</v>
      </c>
      <c r="M10158" s="2">
        <v>738.49099999999999</v>
      </c>
    </row>
    <row r="10159" spans="12:13" x14ac:dyDescent="0.35">
      <c r="L10159" s="27" t="s">
        <v>12573</v>
      </c>
      <c r="M10159" s="2">
        <v>738.37760000000003</v>
      </c>
    </row>
    <row r="10160" spans="12:13" x14ac:dyDescent="0.35">
      <c r="L10160" s="27" t="s">
        <v>13941</v>
      </c>
      <c r="M10160" s="2">
        <v>738.3703999999999</v>
      </c>
    </row>
    <row r="10161" spans="12:13" x14ac:dyDescent="0.35">
      <c r="L10161" s="27" t="s">
        <v>7377</v>
      </c>
      <c r="M10161" s="2">
        <v>738.36570000000006</v>
      </c>
    </row>
    <row r="10162" spans="12:13" x14ac:dyDescent="0.35">
      <c r="L10162" s="27" t="s">
        <v>7590</v>
      </c>
      <c r="M10162" s="2">
        <v>738.34999999999991</v>
      </c>
    </row>
    <row r="10163" spans="12:13" x14ac:dyDescent="0.35">
      <c r="L10163" s="27" t="s">
        <v>15685</v>
      </c>
      <c r="M10163" s="2">
        <v>738.24630000000002</v>
      </c>
    </row>
    <row r="10164" spans="12:13" x14ac:dyDescent="0.35">
      <c r="L10164" s="27" t="s">
        <v>11008</v>
      </c>
      <c r="M10164" s="2">
        <v>738.23779999999999</v>
      </c>
    </row>
    <row r="10165" spans="12:13" x14ac:dyDescent="0.35">
      <c r="L10165" s="27" t="s">
        <v>9093</v>
      </c>
      <c r="M10165" s="2">
        <v>738.23779999999999</v>
      </c>
    </row>
    <row r="10166" spans="12:13" x14ac:dyDescent="0.35">
      <c r="L10166" s="27" t="s">
        <v>16505</v>
      </c>
      <c r="M10166" s="2">
        <v>737.24810000000002</v>
      </c>
    </row>
    <row r="10167" spans="12:13" x14ac:dyDescent="0.35">
      <c r="L10167" s="27" t="s">
        <v>6101</v>
      </c>
      <c r="M10167" s="2">
        <v>736.91499999999996</v>
      </c>
    </row>
    <row r="10168" spans="12:13" x14ac:dyDescent="0.35">
      <c r="L10168" s="27" t="s">
        <v>923</v>
      </c>
      <c r="M10168" s="2">
        <v>736.91499999999996</v>
      </c>
    </row>
    <row r="10169" spans="12:13" x14ac:dyDescent="0.35">
      <c r="L10169" s="27" t="s">
        <v>269</v>
      </c>
      <c r="M10169" s="2">
        <v>736.3</v>
      </c>
    </row>
    <row r="10170" spans="12:13" x14ac:dyDescent="0.35">
      <c r="L10170" s="27" t="s">
        <v>5888</v>
      </c>
      <c r="M10170" s="2">
        <v>736.23090000000002</v>
      </c>
    </row>
    <row r="10171" spans="12:13" x14ac:dyDescent="0.35">
      <c r="L10171" s="27" t="s">
        <v>2481</v>
      </c>
      <c r="M10171" s="2">
        <v>736.03089999999997</v>
      </c>
    </row>
    <row r="10172" spans="12:13" x14ac:dyDescent="0.35">
      <c r="L10172" s="27" t="s">
        <v>11463</v>
      </c>
      <c r="M10172" s="2">
        <v>735.71439999999996</v>
      </c>
    </row>
    <row r="10173" spans="12:13" x14ac:dyDescent="0.35">
      <c r="L10173" s="27" t="s">
        <v>8907</v>
      </c>
      <c r="M10173" s="2">
        <v>735.49959999999999</v>
      </c>
    </row>
    <row r="10174" spans="12:13" x14ac:dyDescent="0.35">
      <c r="L10174" s="27" t="s">
        <v>15042</v>
      </c>
      <c r="M10174" s="2">
        <v>735.24130000000002</v>
      </c>
    </row>
    <row r="10175" spans="12:13" x14ac:dyDescent="0.35">
      <c r="L10175" s="27" t="s">
        <v>12060</v>
      </c>
      <c r="M10175" s="2">
        <v>735.20349999999996</v>
      </c>
    </row>
    <row r="10176" spans="12:13" x14ac:dyDescent="0.35">
      <c r="L10176" s="27" t="s">
        <v>18261</v>
      </c>
      <c r="M10176" s="2">
        <v>735.15980000000002</v>
      </c>
    </row>
    <row r="10177" spans="12:13" x14ac:dyDescent="0.35">
      <c r="L10177" s="27" t="s">
        <v>13963</v>
      </c>
      <c r="M10177" s="2">
        <v>735.06970000000001</v>
      </c>
    </row>
    <row r="10178" spans="12:13" x14ac:dyDescent="0.35">
      <c r="L10178" s="27" t="s">
        <v>4051</v>
      </c>
      <c r="M10178" s="2">
        <v>733.92190000000005</v>
      </c>
    </row>
    <row r="10179" spans="12:13" x14ac:dyDescent="0.35">
      <c r="L10179" s="27" t="s">
        <v>17557</v>
      </c>
      <c r="M10179" s="2">
        <v>733.88329999999996</v>
      </c>
    </row>
    <row r="10180" spans="12:13" x14ac:dyDescent="0.35">
      <c r="L10180" s="27" t="s">
        <v>7002</v>
      </c>
      <c r="M10180" s="2">
        <v>733.61060000000009</v>
      </c>
    </row>
    <row r="10181" spans="12:13" x14ac:dyDescent="0.35">
      <c r="L10181" s="27" t="s">
        <v>12215</v>
      </c>
      <c r="M10181" s="2">
        <v>733.44879999999989</v>
      </c>
    </row>
    <row r="10182" spans="12:13" x14ac:dyDescent="0.35">
      <c r="L10182" s="27" t="s">
        <v>12871</v>
      </c>
      <c r="M10182" s="2">
        <v>733.4027000000001</v>
      </c>
    </row>
    <row r="10183" spans="12:13" x14ac:dyDescent="0.35">
      <c r="L10183" s="27" t="s">
        <v>15778</v>
      </c>
      <c r="M10183" s="2">
        <v>732.89490000000012</v>
      </c>
    </row>
    <row r="10184" spans="12:13" x14ac:dyDescent="0.35">
      <c r="L10184" s="27" t="s">
        <v>5521</v>
      </c>
      <c r="M10184" s="2">
        <v>732.74990000000003</v>
      </c>
    </row>
    <row r="10185" spans="12:13" x14ac:dyDescent="0.35">
      <c r="L10185" s="27" t="s">
        <v>2221</v>
      </c>
      <c r="M10185" s="2">
        <v>732.72299999999996</v>
      </c>
    </row>
    <row r="10186" spans="12:13" x14ac:dyDescent="0.35">
      <c r="L10186" s="27" t="s">
        <v>8654</v>
      </c>
      <c r="M10186" s="2">
        <v>731.71090000000004</v>
      </c>
    </row>
    <row r="10187" spans="12:13" x14ac:dyDescent="0.35">
      <c r="L10187" s="27" t="s">
        <v>1501</v>
      </c>
      <c r="M10187" s="2">
        <v>731.56089999999995</v>
      </c>
    </row>
    <row r="10188" spans="12:13" x14ac:dyDescent="0.35">
      <c r="L10188" s="27" t="s">
        <v>1017</v>
      </c>
      <c r="M10188" s="2">
        <v>731.08270000000005</v>
      </c>
    </row>
    <row r="10189" spans="12:13" x14ac:dyDescent="0.35">
      <c r="L10189" s="27" t="s">
        <v>11287</v>
      </c>
      <c r="M10189" s="2">
        <v>730.48529999999994</v>
      </c>
    </row>
    <row r="10190" spans="12:13" x14ac:dyDescent="0.35">
      <c r="L10190" s="27" t="s">
        <v>5430</v>
      </c>
      <c r="M10190" s="2">
        <v>730.10050000000001</v>
      </c>
    </row>
    <row r="10191" spans="12:13" x14ac:dyDescent="0.35">
      <c r="L10191" s="27" t="s">
        <v>15512</v>
      </c>
      <c r="M10191" s="2">
        <v>730.06279999999992</v>
      </c>
    </row>
    <row r="10192" spans="12:13" x14ac:dyDescent="0.35">
      <c r="L10192" s="27" t="s">
        <v>2987</v>
      </c>
      <c r="M10192" s="2">
        <v>729.72069999999997</v>
      </c>
    </row>
    <row r="10193" spans="12:13" x14ac:dyDescent="0.35">
      <c r="L10193" s="27" t="s">
        <v>1532</v>
      </c>
      <c r="M10193" s="2">
        <v>729.42269999999996</v>
      </c>
    </row>
    <row r="10194" spans="12:13" x14ac:dyDescent="0.35">
      <c r="L10194" s="27" t="s">
        <v>17991</v>
      </c>
      <c r="M10194" s="2">
        <v>729.30020000000002</v>
      </c>
    </row>
    <row r="10195" spans="12:13" x14ac:dyDescent="0.35">
      <c r="L10195" s="27" t="s">
        <v>12948</v>
      </c>
      <c r="M10195" s="2">
        <v>729.2373</v>
      </c>
    </row>
    <row r="10196" spans="12:13" x14ac:dyDescent="0.35">
      <c r="L10196" s="27" t="s">
        <v>7126</v>
      </c>
      <c r="M10196" s="2">
        <v>728.9828</v>
      </c>
    </row>
    <row r="10197" spans="12:13" x14ac:dyDescent="0.35">
      <c r="L10197" s="27" t="s">
        <v>2813</v>
      </c>
      <c r="M10197" s="2">
        <v>728.95609999999988</v>
      </c>
    </row>
    <row r="10198" spans="12:13" x14ac:dyDescent="0.35">
      <c r="L10198" s="27" t="s">
        <v>4264</v>
      </c>
      <c r="M10198" s="2">
        <v>728.92619999999999</v>
      </c>
    </row>
    <row r="10199" spans="12:13" x14ac:dyDescent="0.35">
      <c r="L10199" s="27" t="s">
        <v>7740</v>
      </c>
      <c r="M10199" s="2">
        <v>728.43470000000002</v>
      </c>
    </row>
    <row r="10200" spans="12:13" x14ac:dyDescent="0.35">
      <c r="L10200" s="27" t="s">
        <v>10122</v>
      </c>
      <c r="M10200" s="2">
        <v>728.05030000000011</v>
      </c>
    </row>
    <row r="10201" spans="12:13" x14ac:dyDescent="0.35">
      <c r="L10201" s="27" t="s">
        <v>13354</v>
      </c>
      <c r="M10201" s="2">
        <v>728.01280000000008</v>
      </c>
    </row>
    <row r="10202" spans="12:13" x14ac:dyDescent="0.35">
      <c r="L10202" s="27" t="s">
        <v>11544</v>
      </c>
      <c r="M10202" s="2">
        <v>727.72250000000008</v>
      </c>
    </row>
    <row r="10203" spans="12:13" x14ac:dyDescent="0.35">
      <c r="L10203" s="27" t="s">
        <v>17735</v>
      </c>
      <c r="M10203" s="2">
        <v>726.71040000000005</v>
      </c>
    </row>
    <row r="10204" spans="12:13" x14ac:dyDescent="0.35">
      <c r="L10204" s="27" t="s">
        <v>8439</v>
      </c>
      <c r="M10204" s="2">
        <v>726.43950000000007</v>
      </c>
    </row>
    <row r="10205" spans="12:13" x14ac:dyDescent="0.35">
      <c r="L10205" s="27" t="s">
        <v>4541</v>
      </c>
      <c r="M10205" s="2">
        <v>725.9584000000001</v>
      </c>
    </row>
    <row r="10206" spans="12:13" x14ac:dyDescent="0.35">
      <c r="L10206" s="27" t="s">
        <v>6721</v>
      </c>
      <c r="M10206" s="2">
        <v>725.94579999999996</v>
      </c>
    </row>
    <row r="10207" spans="12:13" x14ac:dyDescent="0.35">
      <c r="L10207" s="27" t="s">
        <v>9243</v>
      </c>
      <c r="M10207" s="2">
        <v>725.83159999999998</v>
      </c>
    </row>
    <row r="10208" spans="12:13" x14ac:dyDescent="0.35">
      <c r="L10208" s="27" t="s">
        <v>766</v>
      </c>
      <c r="M10208" s="2">
        <v>725.76220000000001</v>
      </c>
    </row>
    <row r="10209" spans="12:13" x14ac:dyDescent="0.35">
      <c r="L10209" s="27" t="s">
        <v>688</v>
      </c>
      <c r="M10209" s="2">
        <v>725.57050000000004</v>
      </c>
    </row>
    <row r="10210" spans="12:13" x14ac:dyDescent="0.35">
      <c r="L10210" s="27" t="s">
        <v>12657</v>
      </c>
      <c r="M10210" s="2">
        <v>725.33799999999997</v>
      </c>
    </row>
    <row r="10211" spans="12:13" x14ac:dyDescent="0.35">
      <c r="L10211" s="27" t="s">
        <v>8846</v>
      </c>
      <c r="M10211" s="2">
        <v>724.92360000000008</v>
      </c>
    </row>
    <row r="10212" spans="12:13" x14ac:dyDescent="0.35">
      <c r="L10212" s="27" t="s">
        <v>8015</v>
      </c>
      <c r="M10212" s="2">
        <v>724.73790000000008</v>
      </c>
    </row>
    <row r="10213" spans="12:13" x14ac:dyDescent="0.35">
      <c r="L10213" s="27" t="s">
        <v>5816</v>
      </c>
      <c r="M10213" s="2">
        <v>723.84929999999997</v>
      </c>
    </row>
    <row r="10214" spans="12:13" x14ac:dyDescent="0.35">
      <c r="L10214" s="27" t="s">
        <v>1822</v>
      </c>
      <c r="M10214" s="2">
        <v>723.76389999999992</v>
      </c>
    </row>
    <row r="10215" spans="12:13" x14ac:dyDescent="0.35">
      <c r="L10215" s="27" t="s">
        <v>16775</v>
      </c>
      <c r="M10215" s="2">
        <v>723.42529999999999</v>
      </c>
    </row>
    <row r="10216" spans="12:13" x14ac:dyDescent="0.35">
      <c r="L10216" s="27" t="s">
        <v>5827</v>
      </c>
      <c r="M10216" s="2">
        <v>722.7713</v>
      </c>
    </row>
    <row r="10217" spans="12:13" x14ac:dyDescent="0.35">
      <c r="L10217" s="27" t="s">
        <v>13617</v>
      </c>
      <c r="M10217" s="2">
        <v>722.69810000000007</v>
      </c>
    </row>
    <row r="10218" spans="12:13" x14ac:dyDescent="0.35">
      <c r="L10218" s="27" t="s">
        <v>9972</v>
      </c>
      <c r="M10218" s="2">
        <v>722.69120000000009</v>
      </c>
    </row>
    <row r="10219" spans="12:13" x14ac:dyDescent="0.35">
      <c r="L10219" s="27" t="s">
        <v>16348</v>
      </c>
      <c r="M10219" s="2">
        <v>722.68979999999999</v>
      </c>
    </row>
    <row r="10220" spans="12:13" x14ac:dyDescent="0.35">
      <c r="L10220" s="27" t="s">
        <v>4567</v>
      </c>
      <c r="M10220" s="2">
        <v>722.49899999999991</v>
      </c>
    </row>
    <row r="10221" spans="12:13" x14ac:dyDescent="0.35">
      <c r="L10221" s="27" t="s">
        <v>16424</v>
      </c>
      <c r="M10221" s="2">
        <v>721.43510000000003</v>
      </c>
    </row>
    <row r="10222" spans="12:13" x14ac:dyDescent="0.35">
      <c r="L10222" s="27" t="s">
        <v>15386</v>
      </c>
      <c r="M10222" s="2">
        <v>721.32979999999998</v>
      </c>
    </row>
    <row r="10223" spans="12:13" x14ac:dyDescent="0.35">
      <c r="L10223" s="27" t="s">
        <v>6520</v>
      </c>
      <c r="M10223" s="2">
        <v>721.32630000000006</v>
      </c>
    </row>
    <row r="10224" spans="12:13" x14ac:dyDescent="0.35">
      <c r="L10224" s="27" t="s">
        <v>5886</v>
      </c>
      <c r="M10224" s="2">
        <v>720.70669999999996</v>
      </c>
    </row>
    <row r="10225" spans="12:13" x14ac:dyDescent="0.35">
      <c r="L10225" s="27" t="s">
        <v>6936</v>
      </c>
      <c r="M10225" s="2">
        <v>720.65430000000003</v>
      </c>
    </row>
    <row r="10226" spans="12:13" x14ac:dyDescent="0.35">
      <c r="L10226" s="27" t="s">
        <v>15307</v>
      </c>
      <c r="M10226" s="2">
        <v>720.23620000000005</v>
      </c>
    </row>
    <row r="10227" spans="12:13" x14ac:dyDescent="0.35">
      <c r="L10227" s="27" t="s">
        <v>6302</v>
      </c>
      <c r="M10227" s="2">
        <v>720.10050000000001</v>
      </c>
    </row>
    <row r="10228" spans="12:13" x14ac:dyDescent="0.35">
      <c r="L10228" s="27" t="s">
        <v>14617</v>
      </c>
      <c r="M10228" s="2">
        <v>719.54559999999992</v>
      </c>
    </row>
    <row r="10229" spans="12:13" x14ac:dyDescent="0.35">
      <c r="L10229" s="27" t="s">
        <v>1068</v>
      </c>
      <c r="M10229" s="2">
        <v>719.11020000000008</v>
      </c>
    </row>
    <row r="10230" spans="12:13" x14ac:dyDescent="0.35">
      <c r="L10230" s="27" t="s">
        <v>835</v>
      </c>
      <c r="M10230" s="2">
        <v>718.96919999999989</v>
      </c>
    </row>
    <row r="10231" spans="12:13" x14ac:dyDescent="0.35">
      <c r="L10231" s="27" t="s">
        <v>8448</v>
      </c>
      <c r="M10231" s="2">
        <v>718.86519999999996</v>
      </c>
    </row>
    <row r="10232" spans="12:13" x14ac:dyDescent="0.35">
      <c r="L10232" s="27" t="s">
        <v>9028</v>
      </c>
      <c r="M10232" s="2">
        <v>718.81989999999996</v>
      </c>
    </row>
    <row r="10233" spans="12:13" x14ac:dyDescent="0.35">
      <c r="L10233" s="27" t="s">
        <v>1446</v>
      </c>
      <c r="M10233" s="2">
        <v>718.60230000000001</v>
      </c>
    </row>
    <row r="10234" spans="12:13" x14ac:dyDescent="0.35">
      <c r="L10234" s="27" t="s">
        <v>2975</v>
      </c>
      <c r="M10234" s="2">
        <v>718.59050000000002</v>
      </c>
    </row>
    <row r="10235" spans="12:13" x14ac:dyDescent="0.35">
      <c r="L10235" s="27" t="s">
        <v>13506</v>
      </c>
      <c r="M10235" s="2">
        <v>717.87450000000001</v>
      </c>
    </row>
    <row r="10236" spans="12:13" x14ac:dyDescent="0.35">
      <c r="L10236" s="27" t="s">
        <v>2544</v>
      </c>
      <c r="M10236" s="2">
        <v>717.62179999999989</v>
      </c>
    </row>
    <row r="10237" spans="12:13" x14ac:dyDescent="0.35">
      <c r="L10237" s="27" t="s">
        <v>3499</v>
      </c>
      <c r="M10237" s="2">
        <v>717.23890000000006</v>
      </c>
    </row>
    <row r="10238" spans="12:13" x14ac:dyDescent="0.35">
      <c r="L10238" s="27" t="s">
        <v>13326</v>
      </c>
      <c r="M10238" s="2">
        <v>716.87109999999996</v>
      </c>
    </row>
    <row r="10239" spans="12:13" x14ac:dyDescent="0.35">
      <c r="L10239" s="27" t="s">
        <v>4058</v>
      </c>
      <c r="M10239" s="2">
        <v>716.87109999999996</v>
      </c>
    </row>
    <row r="10240" spans="12:13" x14ac:dyDescent="0.35">
      <c r="L10240" s="27" t="s">
        <v>7786</v>
      </c>
      <c r="M10240" s="2">
        <v>716.79469999999992</v>
      </c>
    </row>
    <row r="10241" spans="12:13" x14ac:dyDescent="0.35">
      <c r="L10241" s="27" t="s">
        <v>15205</v>
      </c>
      <c r="M10241" s="2">
        <v>716.4991</v>
      </c>
    </row>
    <row r="10242" spans="12:13" x14ac:dyDescent="0.35">
      <c r="L10242" s="27" t="s">
        <v>1828</v>
      </c>
      <c r="M10242" s="2">
        <v>716.24020000000007</v>
      </c>
    </row>
    <row r="10243" spans="12:13" x14ac:dyDescent="0.35">
      <c r="L10243" s="27" t="s">
        <v>2021</v>
      </c>
      <c r="M10243" s="2">
        <v>716.03610000000003</v>
      </c>
    </row>
    <row r="10244" spans="12:13" x14ac:dyDescent="0.35">
      <c r="L10244" s="27" t="s">
        <v>632</v>
      </c>
      <c r="M10244" s="2">
        <v>715.88329999999996</v>
      </c>
    </row>
    <row r="10245" spans="12:13" x14ac:dyDescent="0.35">
      <c r="L10245" s="27" t="s">
        <v>5553</v>
      </c>
      <c r="M10245" s="2">
        <v>715.73020000000008</v>
      </c>
    </row>
    <row r="10246" spans="12:13" x14ac:dyDescent="0.35">
      <c r="L10246" s="27" t="s">
        <v>6456</v>
      </c>
      <c r="M10246" s="2">
        <v>715.52229999999997</v>
      </c>
    </row>
    <row r="10247" spans="12:13" x14ac:dyDescent="0.35">
      <c r="L10247" s="27" t="s">
        <v>5202</v>
      </c>
      <c r="M10247" s="2">
        <v>715.47209999999995</v>
      </c>
    </row>
    <row r="10248" spans="12:13" x14ac:dyDescent="0.35">
      <c r="L10248" s="27" t="s">
        <v>11474</v>
      </c>
      <c r="M10248" s="2">
        <v>714.59519999999998</v>
      </c>
    </row>
    <row r="10249" spans="12:13" x14ac:dyDescent="0.35">
      <c r="L10249" s="27" t="s">
        <v>17038</v>
      </c>
      <c r="M10249" s="2">
        <v>714.08960000000002</v>
      </c>
    </row>
    <row r="10250" spans="12:13" x14ac:dyDescent="0.35">
      <c r="L10250" s="27" t="s">
        <v>3402</v>
      </c>
      <c r="M10250" s="2">
        <v>714.02679999999998</v>
      </c>
    </row>
    <row r="10251" spans="12:13" x14ac:dyDescent="0.35">
      <c r="L10251" s="27" t="s">
        <v>2116</v>
      </c>
      <c r="M10251" s="2">
        <v>713.98289999999997</v>
      </c>
    </row>
    <row r="10252" spans="12:13" x14ac:dyDescent="0.35">
      <c r="L10252" s="27" t="s">
        <v>7311</v>
      </c>
      <c r="M10252" s="2">
        <v>713.86099999999988</v>
      </c>
    </row>
    <row r="10253" spans="12:13" x14ac:dyDescent="0.35">
      <c r="L10253" s="27" t="s">
        <v>7229</v>
      </c>
      <c r="M10253" s="2">
        <v>713.46360000000004</v>
      </c>
    </row>
    <row r="10254" spans="12:13" x14ac:dyDescent="0.35">
      <c r="L10254" s="27" t="s">
        <v>9810</v>
      </c>
      <c r="M10254" s="2">
        <v>713.40059999999994</v>
      </c>
    </row>
    <row r="10255" spans="12:13" x14ac:dyDescent="0.35">
      <c r="L10255" s="27" t="s">
        <v>10628</v>
      </c>
      <c r="M10255" s="2">
        <v>713.40059999999994</v>
      </c>
    </row>
    <row r="10256" spans="12:13" x14ac:dyDescent="0.35">
      <c r="L10256" s="27" t="s">
        <v>17341</v>
      </c>
      <c r="M10256" s="2">
        <v>713.39429999999993</v>
      </c>
    </row>
    <row r="10257" spans="12:13" x14ac:dyDescent="0.35">
      <c r="L10257" s="27" t="s">
        <v>16039</v>
      </c>
      <c r="M10257" s="2">
        <v>713.28640000000007</v>
      </c>
    </row>
    <row r="10258" spans="12:13" x14ac:dyDescent="0.35">
      <c r="L10258" s="27" t="s">
        <v>13831</v>
      </c>
      <c r="M10258" s="2">
        <v>713.2514000000001</v>
      </c>
    </row>
    <row r="10259" spans="12:13" x14ac:dyDescent="0.35">
      <c r="L10259" s="27" t="s">
        <v>16863</v>
      </c>
      <c r="M10259" s="2">
        <v>713.21319999999992</v>
      </c>
    </row>
    <row r="10260" spans="12:13" x14ac:dyDescent="0.35">
      <c r="L10260" s="27" t="s">
        <v>3626</v>
      </c>
      <c r="M10260" s="2">
        <v>713.15020000000004</v>
      </c>
    </row>
    <row r="10261" spans="12:13" x14ac:dyDescent="0.35">
      <c r="L10261" s="27" t="s">
        <v>14173</v>
      </c>
      <c r="M10261" s="2">
        <v>713.05079999999998</v>
      </c>
    </row>
    <row r="10262" spans="12:13" x14ac:dyDescent="0.35">
      <c r="L10262" s="27" t="s">
        <v>6551</v>
      </c>
      <c r="M10262" s="2">
        <v>712.67340000000013</v>
      </c>
    </row>
    <row r="10263" spans="12:13" x14ac:dyDescent="0.35">
      <c r="L10263" s="27" t="s">
        <v>1737</v>
      </c>
      <c r="M10263" s="2">
        <v>712.04779999999994</v>
      </c>
    </row>
    <row r="10264" spans="12:13" x14ac:dyDescent="0.35">
      <c r="L10264" s="27" t="s">
        <v>11493</v>
      </c>
      <c r="M10264" s="2">
        <v>712.02600000000007</v>
      </c>
    </row>
    <row r="10265" spans="12:13" x14ac:dyDescent="0.35">
      <c r="L10265" s="27" t="s">
        <v>2720</v>
      </c>
      <c r="M10265" s="2">
        <v>711.35769999999991</v>
      </c>
    </row>
    <row r="10266" spans="12:13" x14ac:dyDescent="0.35">
      <c r="L10266" s="27" t="s">
        <v>18305</v>
      </c>
      <c r="M10266" s="2">
        <v>711.29129999999998</v>
      </c>
    </row>
    <row r="10267" spans="12:13" x14ac:dyDescent="0.35">
      <c r="L10267" s="27" t="s">
        <v>1870</v>
      </c>
      <c r="M10267" s="2">
        <v>710.45939999999996</v>
      </c>
    </row>
    <row r="10268" spans="12:13" x14ac:dyDescent="0.35">
      <c r="L10268" s="27" t="s">
        <v>5531</v>
      </c>
      <c r="M10268" s="2">
        <v>710.28319999999997</v>
      </c>
    </row>
    <row r="10269" spans="12:13" x14ac:dyDescent="0.35">
      <c r="L10269" s="27" t="s">
        <v>11695</v>
      </c>
      <c r="M10269" s="2">
        <v>709.69420000000002</v>
      </c>
    </row>
    <row r="10270" spans="12:13" x14ac:dyDescent="0.35">
      <c r="L10270" s="27" t="s">
        <v>15786</v>
      </c>
      <c r="M10270" s="2">
        <v>709.32770000000005</v>
      </c>
    </row>
    <row r="10271" spans="12:13" x14ac:dyDescent="0.35">
      <c r="L10271" s="27" t="s">
        <v>10602</v>
      </c>
      <c r="M10271" s="2">
        <v>708.83749999999998</v>
      </c>
    </row>
    <row r="10272" spans="12:13" x14ac:dyDescent="0.35">
      <c r="L10272" s="27" t="s">
        <v>16979</v>
      </c>
      <c r="M10272" s="2">
        <v>708.03219999999999</v>
      </c>
    </row>
    <row r="10273" spans="12:13" x14ac:dyDescent="0.35">
      <c r="L10273" s="27" t="s">
        <v>8647</v>
      </c>
      <c r="M10273" s="2">
        <v>707.74770000000001</v>
      </c>
    </row>
    <row r="10274" spans="12:13" x14ac:dyDescent="0.35">
      <c r="L10274" s="27" t="s">
        <v>13062</v>
      </c>
      <c r="M10274" s="2">
        <v>707.21620000000007</v>
      </c>
    </row>
    <row r="10275" spans="12:13" x14ac:dyDescent="0.35">
      <c r="L10275" s="27" t="s">
        <v>9803</v>
      </c>
      <c r="M10275" s="2">
        <v>707.12800000000004</v>
      </c>
    </row>
    <row r="10276" spans="12:13" x14ac:dyDescent="0.35">
      <c r="L10276" s="27" t="s">
        <v>9270</v>
      </c>
      <c r="M10276" s="2">
        <v>707.12170000000003</v>
      </c>
    </row>
    <row r="10277" spans="12:13" x14ac:dyDescent="0.35">
      <c r="L10277" s="27" t="s">
        <v>17060</v>
      </c>
      <c r="M10277" s="2">
        <v>707.08390000000009</v>
      </c>
    </row>
    <row r="10278" spans="12:13" x14ac:dyDescent="0.35">
      <c r="L10278" s="27" t="s">
        <v>12973</v>
      </c>
      <c r="M10278" s="2">
        <v>706.64689999999996</v>
      </c>
    </row>
    <row r="10279" spans="12:13" x14ac:dyDescent="0.35">
      <c r="L10279" s="27" t="s">
        <v>15909</v>
      </c>
      <c r="M10279" s="2">
        <v>706.52350000000001</v>
      </c>
    </row>
    <row r="10280" spans="12:13" x14ac:dyDescent="0.35">
      <c r="L10280" s="27" t="s">
        <v>11172</v>
      </c>
      <c r="M10280" s="2">
        <v>706.38310000000013</v>
      </c>
    </row>
    <row r="10281" spans="12:13" x14ac:dyDescent="0.35">
      <c r="L10281" s="27" t="s">
        <v>17898</v>
      </c>
      <c r="M10281" s="2">
        <v>706.35659999999996</v>
      </c>
    </row>
    <row r="10282" spans="12:13" x14ac:dyDescent="0.35">
      <c r="L10282" s="27" t="s">
        <v>2933</v>
      </c>
      <c r="M10282" s="2">
        <v>706.17279999999994</v>
      </c>
    </row>
    <row r="10283" spans="12:13" x14ac:dyDescent="0.35">
      <c r="L10283" s="27" t="s">
        <v>13819</v>
      </c>
      <c r="M10283" s="2">
        <v>705.83820000000003</v>
      </c>
    </row>
    <row r="10284" spans="12:13" x14ac:dyDescent="0.35">
      <c r="L10284" s="27" t="s">
        <v>2265</v>
      </c>
      <c r="M10284" s="2">
        <v>705.73940000000005</v>
      </c>
    </row>
    <row r="10285" spans="12:13" x14ac:dyDescent="0.35">
      <c r="L10285" s="27" t="s">
        <v>15771</v>
      </c>
      <c r="M10285" s="2">
        <v>705.37599999999998</v>
      </c>
    </row>
    <row r="10286" spans="12:13" x14ac:dyDescent="0.35">
      <c r="L10286" s="27" t="s">
        <v>14766</v>
      </c>
      <c r="M10286" s="2">
        <v>704.84900000000005</v>
      </c>
    </row>
    <row r="10287" spans="12:13" x14ac:dyDescent="0.35">
      <c r="L10287" s="27" t="s">
        <v>7815</v>
      </c>
      <c r="M10287" s="2">
        <v>703.9665</v>
      </c>
    </row>
    <row r="10288" spans="12:13" x14ac:dyDescent="0.35">
      <c r="L10288" s="27" t="s">
        <v>2430</v>
      </c>
      <c r="M10288" s="2">
        <v>703.9665</v>
      </c>
    </row>
    <row r="10289" spans="12:13" x14ac:dyDescent="0.35">
      <c r="L10289" s="27" t="s">
        <v>4728</v>
      </c>
      <c r="M10289" s="2">
        <v>703.9602000000001</v>
      </c>
    </row>
    <row r="10290" spans="12:13" x14ac:dyDescent="0.35">
      <c r="L10290" s="27" t="s">
        <v>7111</v>
      </c>
      <c r="M10290" s="2">
        <v>703.80590000000007</v>
      </c>
    </row>
    <row r="10291" spans="12:13" x14ac:dyDescent="0.35">
      <c r="L10291" s="27" t="s">
        <v>16394</v>
      </c>
      <c r="M10291" s="2">
        <v>703.19760000000008</v>
      </c>
    </row>
    <row r="10292" spans="12:13" x14ac:dyDescent="0.35">
      <c r="L10292" s="27" t="s">
        <v>14047</v>
      </c>
      <c r="M10292" s="2">
        <v>702.80279999999993</v>
      </c>
    </row>
    <row r="10293" spans="12:13" x14ac:dyDescent="0.35">
      <c r="L10293" s="27" t="s">
        <v>6790</v>
      </c>
      <c r="M10293" s="2">
        <v>702.48360000000002</v>
      </c>
    </row>
    <row r="10294" spans="12:13" x14ac:dyDescent="0.35">
      <c r="L10294" s="27" t="s">
        <v>2988</v>
      </c>
      <c r="M10294" s="2">
        <v>702.23350000000005</v>
      </c>
    </row>
    <row r="10295" spans="12:13" x14ac:dyDescent="0.35">
      <c r="L10295" s="27" t="s">
        <v>12820</v>
      </c>
      <c r="M10295" s="2">
        <v>701.50659999999993</v>
      </c>
    </row>
    <row r="10296" spans="12:13" x14ac:dyDescent="0.35">
      <c r="L10296" s="27" t="s">
        <v>1023</v>
      </c>
      <c r="M10296" s="2">
        <v>701.37819999999988</v>
      </c>
    </row>
    <row r="10297" spans="12:13" x14ac:dyDescent="0.35">
      <c r="L10297" s="27" t="s">
        <v>8495</v>
      </c>
      <c r="M10297" s="2">
        <v>701.25700000000006</v>
      </c>
    </row>
    <row r="10298" spans="12:13" x14ac:dyDescent="0.35">
      <c r="L10298" s="27" t="s">
        <v>16087</v>
      </c>
      <c r="M10298" s="2">
        <v>701.01919999999996</v>
      </c>
    </row>
    <row r="10299" spans="12:13" x14ac:dyDescent="0.35">
      <c r="L10299" s="27" t="s">
        <v>16703</v>
      </c>
      <c r="M10299" s="2">
        <v>701.01919999999996</v>
      </c>
    </row>
    <row r="10300" spans="12:13" x14ac:dyDescent="0.35">
      <c r="L10300" s="27" t="s">
        <v>13233</v>
      </c>
      <c r="M10300" s="2">
        <v>701.01919999999996</v>
      </c>
    </row>
    <row r="10301" spans="12:13" x14ac:dyDescent="0.35">
      <c r="L10301" s="27" t="s">
        <v>11363</v>
      </c>
      <c r="M10301" s="2">
        <v>701.01919999999996</v>
      </c>
    </row>
    <row r="10302" spans="12:13" x14ac:dyDescent="0.35">
      <c r="L10302" s="27" t="s">
        <v>10657</v>
      </c>
      <c r="M10302" s="2">
        <v>701.01919999999996</v>
      </c>
    </row>
    <row r="10303" spans="12:13" x14ac:dyDescent="0.35">
      <c r="L10303" s="27" t="s">
        <v>10016</v>
      </c>
      <c r="M10303" s="2">
        <v>701.01919999999996</v>
      </c>
    </row>
    <row r="10304" spans="12:13" x14ac:dyDescent="0.35">
      <c r="L10304" s="27" t="s">
        <v>9628</v>
      </c>
      <c r="M10304" s="2">
        <v>701.01919999999996</v>
      </c>
    </row>
    <row r="10305" spans="12:13" x14ac:dyDescent="0.35">
      <c r="L10305" s="27" t="s">
        <v>9186</v>
      </c>
      <c r="M10305" s="2">
        <v>701.01919999999996</v>
      </c>
    </row>
    <row r="10306" spans="12:13" x14ac:dyDescent="0.35">
      <c r="L10306" s="27" t="s">
        <v>8520</v>
      </c>
      <c r="M10306" s="2">
        <v>701.01919999999996</v>
      </c>
    </row>
    <row r="10307" spans="12:13" x14ac:dyDescent="0.35">
      <c r="L10307" s="27" t="s">
        <v>7849</v>
      </c>
      <c r="M10307" s="2">
        <v>701.01919999999996</v>
      </c>
    </row>
    <row r="10308" spans="12:13" x14ac:dyDescent="0.35">
      <c r="L10308" s="27" t="s">
        <v>4608</v>
      </c>
      <c r="M10308" s="2">
        <v>701.01919999999996</v>
      </c>
    </row>
    <row r="10309" spans="12:13" x14ac:dyDescent="0.35">
      <c r="L10309" s="27" t="s">
        <v>15509</v>
      </c>
      <c r="M10309" s="2">
        <v>700.86800000000005</v>
      </c>
    </row>
    <row r="10310" spans="12:13" x14ac:dyDescent="0.35">
      <c r="L10310" s="27" t="s">
        <v>1726</v>
      </c>
      <c r="M10310" s="2">
        <v>700.79240000000004</v>
      </c>
    </row>
    <row r="10311" spans="12:13" x14ac:dyDescent="0.35">
      <c r="L10311" s="27" t="s">
        <v>5369</v>
      </c>
      <c r="M10311" s="2">
        <v>700.7047</v>
      </c>
    </row>
    <row r="10312" spans="12:13" x14ac:dyDescent="0.35">
      <c r="L10312" s="27" t="s">
        <v>12388</v>
      </c>
      <c r="M10312" s="2">
        <v>700.66009999999994</v>
      </c>
    </row>
    <row r="10313" spans="12:13" x14ac:dyDescent="0.35">
      <c r="L10313" s="27" t="s">
        <v>14779</v>
      </c>
      <c r="M10313" s="2">
        <v>700.16240000000005</v>
      </c>
    </row>
    <row r="10314" spans="12:13" x14ac:dyDescent="0.35">
      <c r="L10314" s="27" t="s">
        <v>14314</v>
      </c>
      <c r="M10314" s="2">
        <v>700.14319999999998</v>
      </c>
    </row>
    <row r="10315" spans="12:13" x14ac:dyDescent="0.35">
      <c r="L10315" s="27" t="s">
        <v>5267</v>
      </c>
      <c r="M10315" s="2">
        <v>700.05930000000001</v>
      </c>
    </row>
    <row r="10316" spans="12:13" x14ac:dyDescent="0.35">
      <c r="L10316" s="27" t="s">
        <v>16814</v>
      </c>
      <c r="M10316" s="2">
        <v>699.61220000000003</v>
      </c>
    </row>
    <row r="10317" spans="12:13" x14ac:dyDescent="0.35">
      <c r="L10317" s="27" t="s">
        <v>14374</v>
      </c>
      <c r="M10317" s="2">
        <v>698.69150000000002</v>
      </c>
    </row>
    <row r="10318" spans="12:13" x14ac:dyDescent="0.35">
      <c r="L10318" s="27" t="s">
        <v>11934</v>
      </c>
      <c r="M10318" s="2">
        <v>698.61330000000009</v>
      </c>
    </row>
    <row r="10319" spans="12:13" x14ac:dyDescent="0.35">
      <c r="L10319" s="27" t="s">
        <v>550</v>
      </c>
      <c r="M10319" s="2">
        <v>698.57920000000001</v>
      </c>
    </row>
    <row r="10320" spans="12:13" x14ac:dyDescent="0.35">
      <c r="L10320" s="27" t="s">
        <v>15102</v>
      </c>
      <c r="M10320" s="2">
        <v>698.56380000000001</v>
      </c>
    </row>
    <row r="10321" spans="12:13" x14ac:dyDescent="0.35">
      <c r="L10321" s="27" t="s">
        <v>9495</v>
      </c>
      <c r="M10321" s="2">
        <v>698.55950000000007</v>
      </c>
    </row>
    <row r="10322" spans="12:13" x14ac:dyDescent="0.35">
      <c r="L10322" s="27" t="s">
        <v>6628</v>
      </c>
      <c r="M10322" s="2">
        <v>698.08969999999999</v>
      </c>
    </row>
    <row r="10323" spans="12:13" x14ac:dyDescent="0.35">
      <c r="L10323" s="27" t="s">
        <v>1138</v>
      </c>
      <c r="M10323" s="2">
        <v>697.78210000000001</v>
      </c>
    </row>
    <row r="10324" spans="12:13" x14ac:dyDescent="0.35">
      <c r="L10324" s="27" t="s">
        <v>14051</v>
      </c>
      <c r="M10324" s="2">
        <v>697.38840000000005</v>
      </c>
    </row>
    <row r="10325" spans="12:13" x14ac:dyDescent="0.35">
      <c r="L10325" s="27" t="s">
        <v>15422</v>
      </c>
      <c r="M10325" s="2">
        <v>697.36869999999999</v>
      </c>
    </row>
    <row r="10326" spans="12:13" x14ac:dyDescent="0.35">
      <c r="L10326" s="27" t="s">
        <v>4566</v>
      </c>
      <c r="M10326" s="2">
        <v>697.30000000000007</v>
      </c>
    </row>
    <row r="10327" spans="12:13" x14ac:dyDescent="0.35">
      <c r="L10327" s="27" t="s">
        <v>9676</v>
      </c>
      <c r="M10327" s="2">
        <v>697.21559999999999</v>
      </c>
    </row>
    <row r="10328" spans="12:13" x14ac:dyDescent="0.35">
      <c r="L10328" s="27" t="s">
        <v>11774</v>
      </c>
      <c r="M10328" s="2">
        <v>696.94920000000002</v>
      </c>
    </row>
    <row r="10329" spans="12:13" x14ac:dyDescent="0.35">
      <c r="L10329" s="27" t="s">
        <v>12833</v>
      </c>
      <c r="M10329" s="2">
        <v>696.89389999999992</v>
      </c>
    </row>
    <row r="10330" spans="12:13" x14ac:dyDescent="0.35">
      <c r="L10330" s="27" t="s">
        <v>13180</v>
      </c>
      <c r="M10330" s="2">
        <v>696.05279999999993</v>
      </c>
    </row>
    <row r="10331" spans="12:13" x14ac:dyDescent="0.35">
      <c r="L10331" s="27" t="s">
        <v>231</v>
      </c>
      <c r="M10331" s="2">
        <v>696.05279999999993</v>
      </c>
    </row>
    <row r="10332" spans="12:13" x14ac:dyDescent="0.35">
      <c r="L10332" s="27" t="s">
        <v>3650</v>
      </c>
      <c r="M10332" s="2">
        <v>695.86</v>
      </c>
    </row>
    <row r="10333" spans="12:13" x14ac:dyDescent="0.35">
      <c r="L10333" s="27" t="s">
        <v>15064</v>
      </c>
      <c r="M10333" s="2">
        <v>695.80329999999992</v>
      </c>
    </row>
    <row r="10334" spans="12:13" x14ac:dyDescent="0.35">
      <c r="L10334" s="27" t="s">
        <v>2437</v>
      </c>
      <c r="M10334" s="2">
        <v>695.78440000000001</v>
      </c>
    </row>
    <row r="10335" spans="12:13" x14ac:dyDescent="0.35">
      <c r="L10335" s="27" t="s">
        <v>17532</v>
      </c>
      <c r="M10335" s="2">
        <v>695.76080000000002</v>
      </c>
    </row>
    <row r="10336" spans="12:13" x14ac:dyDescent="0.35">
      <c r="L10336" s="27" t="s">
        <v>12668</v>
      </c>
      <c r="M10336" s="2">
        <v>695.29</v>
      </c>
    </row>
    <row r="10337" spans="12:13" x14ac:dyDescent="0.35">
      <c r="L10337" s="27" t="s">
        <v>2653</v>
      </c>
      <c r="M10337" s="2">
        <v>695.17910000000006</v>
      </c>
    </row>
    <row r="10338" spans="12:13" x14ac:dyDescent="0.35">
      <c r="L10338" s="27" t="s">
        <v>7160</v>
      </c>
      <c r="M10338" s="2">
        <v>694.83320000000015</v>
      </c>
    </row>
    <row r="10339" spans="12:13" x14ac:dyDescent="0.35">
      <c r="L10339" s="27" t="s">
        <v>17112</v>
      </c>
      <c r="M10339" s="2">
        <v>694.74659999999994</v>
      </c>
    </row>
    <row r="10340" spans="12:13" x14ac:dyDescent="0.35">
      <c r="L10340" s="27" t="s">
        <v>8199</v>
      </c>
      <c r="M10340" s="2">
        <v>694.74030000000005</v>
      </c>
    </row>
    <row r="10341" spans="12:13" x14ac:dyDescent="0.35">
      <c r="L10341" s="27" t="s">
        <v>13624</v>
      </c>
      <c r="M10341" s="2">
        <v>694.73859999999991</v>
      </c>
    </row>
    <row r="10342" spans="12:13" x14ac:dyDescent="0.35">
      <c r="L10342" s="27" t="s">
        <v>12469</v>
      </c>
      <c r="M10342" s="2">
        <v>694.72140000000002</v>
      </c>
    </row>
    <row r="10343" spans="12:13" x14ac:dyDescent="0.35">
      <c r="L10343" s="27" t="s">
        <v>6475</v>
      </c>
      <c r="M10343" s="2">
        <v>694.55130000000008</v>
      </c>
    </row>
    <row r="10344" spans="12:13" x14ac:dyDescent="0.35">
      <c r="L10344" s="27" t="s">
        <v>11577</v>
      </c>
      <c r="M10344" s="2">
        <v>693.91940000000011</v>
      </c>
    </row>
    <row r="10345" spans="12:13" x14ac:dyDescent="0.35">
      <c r="L10345" s="27" t="s">
        <v>11779</v>
      </c>
      <c r="M10345" s="2">
        <v>693.91499999999996</v>
      </c>
    </row>
    <row r="10346" spans="12:13" x14ac:dyDescent="0.35">
      <c r="L10346" s="27" t="s">
        <v>13276</v>
      </c>
      <c r="M10346" s="2">
        <v>693.78499999999997</v>
      </c>
    </row>
    <row r="10347" spans="12:13" x14ac:dyDescent="0.35">
      <c r="L10347" s="27" t="s">
        <v>3425</v>
      </c>
      <c r="M10347" s="2">
        <v>693.60739999999998</v>
      </c>
    </row>
    <row r="10348" spans="12:13" x14ac:dyDescent="0.35">
      <c r="L10348" s="27" t="s">
        <v>11281</v>
      </c>
      <c r="M10348" s="2">
        <v>693.46310000000005</v>
      </c>
    </row>
    <row r="10349" spans="12:13" x14ac:dyDescent="0.35">
      <c r="L10349" s="27" t="s">
        <v>14582</v>
      </c>
      <c r="M10349" s="2">
        <v>693.35599999999999</v>
      </c>
    </row>
    <row r="10350" spans="12:13" x14ac:dyDescent="0.35">
      <c r="L10350" s="27" t="s">
        <v>5719</v>
      </c>
      <c r="M10350" s="2">
        <v>693.09839999999986</v>
      </c>
    </row>
    <row r="10351" spans="12:13" x14ac:dyDescent="0.35">
      <c r="L10351" s="27" t="s">
        <v>5150</v>
      </c>
      <c r="M10351" s="2">
        <v>693.02859999999998</v>
      </c>
    </row>
    <row r="10352" spans="12:13" x14ac:dyDescent="0.35">
      <c r="L10352" s="27" t="s">
        <v>11965</v>
      </c>
      <c r="M10352" s="2">
        <v>692.65879999999993</v>
      </c>
    </row>
    <row r="10353" spans="12:13" x14ac:dyDescent="0.35">
      <c r="L10353" s="27" t="s">
        <v>17421</v>
      </c>
      <c r="M10353" s="2">
        <v>692.35640000000001</v>
      </c>
    </row>
    <row r="10354" spans="12:13" x14ac:dyDescent="0.35">
      <c r="L10354" s="27" t="s">
        <v>7840</v>
      </c>
      <c r="M10354" s="2">
        <v>691.79110000000003</v>
      </c>
    </row>
    <row r="10355" spans="12:13" x14ac:dyDescent="0.35">
      <c r="L10355" s="27" t="s">
        <v>5807</v>
      </c>
      <c r="M10355" s="2">
        <v>691.51620000000003</v>
      </c>
    </row>
    <row r="10356" spans="12:13" x14ac:dyDescent="0.35">
      <c r="L10356" s="27" t="s">
        <v>7676</v>
      </c>
      <c r="M10356" s="2">
        <v>691.43389999999999</v>
      </c>
    </row>
    <row r="10357" spans="12:13" x14ac:dyDescent="0.35">
      <c r="L10357" s="27" t="s">
        <v>1767</v>
      </c>
      <c r="M10357" s="2">
        <v>691.43389999999999</v>
      </c>
    </row>
    <row r="10358" spans="12:13" x14ac:dyDescent="0.35">
      <c r="L10358" s="27" t="s">
        <v>3323</v>
      </c>
      <c r="M10358" s="2">
        <v>691.31319999999994</v>
      </c>
    </row>
    <row r="10359" spans="12:13" x14ac:dyDescent="0.35">
      <c r="L10359" s="27" t="s">
        <v>10011</v>
      </c>
      <c r="M10359" s="2">
        <v>691.09039999999993</v>
      </c>
    </row>
    <row r="10360" spans="12:13" x14ac:dyDescent="0.35">
      <c r="L10360" s="27" t="s">
        <v>15633</v>
      </c>
      <c r="M10360" s="2">
        <v>690.84570000000008</v>
      </c>
    </row>
    <row r="10361" spans="12:13" x14ac:dyDescent="0.35">
      <c r="L10361" s="27" t="s">
        <v>11630</v>
      </c>
      <c r="M10361" s="2">
        <v>690.19420000000002</v>
      </c>
    </row>
    <row r="10362" spans="12:13" x14ac:dyDescent="0.35">
      <c r="L10362" s="27" t="s">
        <v>6109</v>
      </c>
      <c r="M10362" s="2">
        <v>689.83950000000004</v>
      </c>
    </row>
    <row r="10363" spans="12:13" x14ac:dyDescent="0.35">
      <c r="L10363" s="27" t="s">
        <v>4021</v>
      </c>
      <c r="M10363" s="2">
        <v>689.72369999999989</v>
      </c>
    </row>
    <row r="10364" spans="12:13" x14ac:dyDescent="0.35">
      <c r="L10364" s="27" t="s">
        <v>4536</v>
      </c>
      <c r="M10364" s="2">
        <v>689.56849999999997</v>
      </c>
    </row>
    <row r="10365" spans="12:13" x14ac:dyDescent="0.35">
      <c r="L10365" s="27" t="s">
        <v>9637</v>
      </c>
      <c r="M10365" s="2">
        <v>689.33539999999994</v>
      </c>
    </row>
    <row r="10366" spans="12:13" x14ac:dyDescent="0.35">
      <c r="L10366" s="27" t="s">
        <v>13589</v>
      </c>
      <c r="M10366" s="2">
        <v>688.52429999999993</v>
      </c>
    </row>
    <row r="10367" spans="12:13" x14ac:dyDescent="0.35">
      <c r="L10367" s="27" t="s">
        <v>16290</v>
      </c>
      <c r="M10367" s="2">
        <v>688.49919999999997</v>
      </c>
    </row>
    <row r="10368" spans="12:13" x14ac:dyDescent="0.35">
      <c r="L10368" s="27" t="s">
        <v>15489</v>
      </c>
      <c r="M10368" s="2">
        <v>688.42400000000009</v>
      </c>
    </row>
    <row r="10369" spans="12:13" x14ac:dyDescent="0.35">
      <c r="L10369" s="27" t="s">
        <v>10432</v>
      </c>
      <c r="M10369" s="2">
        <v>688.37950000000001</v>
      </c>
    </row>
    <row r="10370" spans="12:13" x14ac:dyDescent="0.35">
      <c r="L10370" s="27" t="s">
        <v>10812</v>
      </c>
      <c r="M10370" s="2">
        <v>688.23609999999996</v>
      </c>
    </row>
    <row r="10371" spans="12:13" x14ac:dyDescent="0.35">
      <c r="L10371" s="27" t="s">
        <v>16945</v>
      </c>
      <c r="M10371" s="2">
        <v>687.23849999999993</v>
      </c>
    </row>
    <row r="10372" spans="12:13" x14ac:dyDescent="0.35">
      <c r="L10372" s="27" t="s">
        <v>13036</v>
      </c>
      <c r="M10372" s="2">
        <v>687.0181</v>
      </c>
    </row>
    <row r="10373" spans="12:13" x14ac:dyDescent="0.35">
      <c r="L10373" s="27" t="s">
        <v>10803</v>
      </c>
      <c r="M10373" s="2">
        <v>686.73220000000003</v>
      </c>
    </row>
    <row r="10374" spans="12:13" x14ac:dyDescent="0.35">
      <c r="L10374" s="27" t="s">
        <v>3804</v>
      </c>
      <c r="M10374" s="2">
        <v>686.72499999999991</v>
      </c>
    </row>
    <row r="10375" spans="12:13" x14ac:dyDescent="0.35">
      <c r="L10375" s="27" t="s">
        <v>14572</v>
      </c>
      <c r="M10375" s="2">
        <v>685.8184</v>
      </c>
    </row>
    <row r="10376" spans="12:13" x14ac:dyDescent="0.35">
      <c r="L10376" s="27" t="s">
        <v>2502</v>
      </c>
      <c r="M10376" s="2">
        <v>685.74959999999987</v>
      </c>
    </row>
    <row r="10377" spans="12:13" x14ac:dyDescent="0.35">
      <c r="L10377" s="27" t="s">
        <v>13302</v>
      </c>
      <c r="M10377" s="2">
        <v>685.43150000000003</v>
      </c>
    </row>
    <row r="10378" spans="12:13" x14ac:dyDescent="0.35">
      <c r="L10378" s="27" t="s">
        <v>5945</v>
      </c>
      <c r="M10378" s="2">
        <v>685.32510000000002</v>
      </c>
    </row>
    <row r="10379" spans="12:13" x14ac:dyDescent="0.35">
      <c r="L10379" s="27" t="s">
        <v>10479</v>
      </c>
      <c r="M10379" s="2">
        <v>685.21799999999996</v>
      </c>
    </row>
    <row r="10380" spans="12:13" x14ac:dyDescent="0.35">
      <c r="L10380" s="27" t="s">
        <v>9251</v>
      </c>
      <c r="M10380" s="2">
        <v>685.10350000000005</v>
      </c>
    </row>
    <row r="10381" spans="12:13" x14ac:dyDescent="0.35">
      <c r="L10381" s="27" t="s">
        <v>4296</v>
      </c>
      <c r="M10381" s="2">
        <v>684.55509999999992</v>
      </c>
    </row>
    <row r="10382" spans="12:13" x14ac:dyDescent="0.35">
      <c r="L10382" s="27" t="s">
        <v>11218</v>
      </c>
      <c r="M10382" s="2">
        <v>683.86770000000001</v>
      </c>
    </row>
    <row r="10383" spans="12:13" x14ac:dyDescent="0.35">
      <c r="L10383" s="27" t="s">
        <v>8911</v>
      </c>
      <c r="M10383" s="2">
        <v>683.67420000000004</v>
      </c>
    </row>
    <row r="10384" spans="12:13" x14ac:dyDescent="0.35">
      <c r="L10384" s="27" t="s">
        <v>14704</v>
      </c>
      <c r="M10384" s="2">
        <v>683.42820000000006</v>
      </c>
    </row>
    <row r="10385" spans="12:13" x14ac:dyDescent="0.35">
      <c r="L10385" s="27" t="s">
        <v>11475</v>
      </c>
      <c r="M10385" s="2">
        <v>682.60179999999991</v>
      </c>
    </row>
    <row r="10386" spans="12:13" x14ac:dyDescent="0.35">
      <c r="L10386" s="27" t="s">
        <v>13313</v>
      </c>
      <c r="M10386" s="2">
        <v>682.1006000000001</v>
      </c>
    </row>
    <row r="10387" spans="12:13" x14ac:dyDescent="0.35">
      <c r="L10387" s="27" t="s">
        <v>8346</v>
      </c>
      <c r="M10387" s="2">
        <v>682.06759999999997</v>
      </c>
    </row>
    <row r="10388" spans="12:13" x14ac:dyDescent="0.35">
      <c r="L10388" s="27" t="s">
        <v>9087</v>
      </c>
      <c r="M10388" s="2">
        <v>682.01790000000005</v>
      </c>
    </row>
    <row r="10389" spans="12:13" x14ac:dyDescent="0.35">
      <c r="L10389" s="27" t="s">
        <v>15341</v>
      </c>
      <c r="M10389" s="2">
        <v>682.01440000000002</v>
      </c>
    </row>
    <row r="10390" spans="12:13" x14ac:dyDescent="0.35">
      <c r="L10390" s="27" t="s">
        <v>18496</v>
      </c>
      <c r="M10390" s="2">
        <v>681.91629999999998</v>
      </c>
    </row>
    <row r="10391" spans="12:13" x14ac:dyDescent="0.35">
      <c r="L10391" s="27" t="s">
        <v>4142</v>
      </c>
      <c r="M10391" s="2">
        <v>681.58999999999992</v>
      </c>
    </row>
    <row r="10392" spans="12:13" x14ac:dyDescent="0.35">
      <c r="L10392" s="27" t="s">
        <v>10995</v>
      </c>
      <c r="M10392" s="2">
        <v>681.44989999999996</v>
      </c>
    </row>
    <row r="10393" spans="12:13" x14ac:dyDescent="0.35">
      <c r="L10393" s="27" t="s">
        <v>3590</v>
      </c>
      <c r="M10393" s="2">
        <v>681.3927000000001</v>
      </c>
    </row>
    <row r="10394" spans="12:13" x14ac:dyDescent="0.35">
      <c r="L10394" s="27" t="s">
        <v>12886</v>
      </c>
      <c r="M10394" s="2">
        <v>681.13339999999994</v>
      </c>
    </row>
    <row r="10395" spans="12:13" x14ac:dyDescent="0.35">
      <c r="L10395" s="27" t="s">
        <v>6779</v>
      </c>
      <c r="M10395" s="2">
        <v>680.24159999999995</v>
      </c>
    </row>
    <row r="10396" spans="12:13" x14ac:dyDescent="0.35">
      <c r="L10396" s="27" t="s">
        <v>1543</v>
      </c>
      <c r="M10396" s="2">
        <v>680.16160000000002</v>
      </c>
    </row>
    <row r="10397" spans="12:13" x14ac:dyDescent="0.35">
      <c r="L10397" s="27" t="s">
        <v>4071</v>
      </c>
      <c r="M10397" s="2">
        <v>679.8780999999999</v>
      </c>
    </row>
    <row r="10398" spans="12:13" x14ac:dyDescent="0.35">
      <c r="L10398" s="27" t="s">
        <v>14280</v>
      </c>
      <c r="M10398" s="2">
        <v>679.68410000000006</v>
      </c>
    </row>
    <row r="10399" spans="12:13" x14ac:dyDescent="0.35">
      <c r="L10399" s="27" t="s">
        <v>12677</v>
      </c>
      <c r="M10399" s="2">
        <v>679.65409999999997</v>
      </c>
    </row>
    <row r="10400" spans="12:13" x14ac:dyDescent="0.35">
      <c r="L10400" s="27" t="s">
        <v>6212</v>
      </c>
      <c r="M10400" s="2">
        <v>679.47929999999997</v>
      </c>
    </row>
    <row r="10401" spans="12:13" x14ac:dyDescent="0.35">
      <c r="L10401" s="27" t="s">
        <v>4635</v>
      </c>
      <c r="M10401" s="2">
        <v>679.05250000000001</v>
      </c>
    </row>
    <row r="10402" spans="12:13" x14ac:dyDescent="0.35">
      <c r="L10402" s="27" t="s">
        <v>9741</v>
      </c>
      <c r="M10402" s="2">
        <v>679.0453</v>
      </c>
    </row>
    <row r="10403" spans="12:13" x14ac:dyDescent="0.35">
      <c r="L10403" s="27" t="s">
        <v>6255</v>
      </c>
      <c r="M10403" s="2">
        <v>678.93909999999994</v>
      </c>
    </row>
    <row r="10404" spans="12:13" x14ac:dyDescent="0.35">
      <c r="L10404" s="27" t="s">
        <v>7065</v>
      </c>
      <c r="M10404" s="2">
        <v>678.73950000000002</v>
      </c>
    </row>
    <row r="10405" spans="12:13" x14ac:dyDescent="0.35">
      <c r="L10405" s="27" t="s">
        <v>12592</v>
      </c>
      <c r="M10405" s="2">
        <v>678.65070000000003</v>
      </c>
    </row>
    <row r="10406" spans="12:13" x14ac:dyDescent="0.35">
      <c r="L10406" s="27" t="s">
        <v>7216</v>
      </c>
      <c r="M10406" s="2">
        <v>678.56590000000006</v>
      </c>
    </row>
    <row r="10407" spans="12:13" x14ac:dyDescent="0.35">
      <c r="L10407" s="27" t="s">
        <v>11562</v>
      </c>
      <c r="M10407" s="2">
        <v>678.44839999999999</v>
      </c>
    </row>
    <row r="10408" spans="12:13" x14ac:dyDescent="0.35">
      <c r="L10408" s="27" t="s">
        <v>7105</v>
      </c>
      <c r="M10408" s="2">
        <v>678.35840000000007</v>
      </c>
    </row>
    <row r="10409" spans="12:13" x14ac:dyDescent="0.35">
      <c r="L10409" s="27" t="s">
        <v>17872</v>
      </c>
      <c r="M10409" s="2">
        <v>677.4289</v>
      </c>
    </row>
    <row r="10410" spans="12:13" x14ac:dyDescent="0.35">
      <c r="L10410" s="27" t="s">
        <v>14464</v>
      </c>
      <c r="M10410" s="2">
        <v>677.2595</v>
      </c>
    </row>
    <row r="10411" spans="12:13" x14ac:dyDescent="0.35">
      <c r="L10411" s="27" t="s">
        <v>12192</v>
      </c>
      <c r="M10411" s="2">
        <v>676.96129999999994</v>
      </c>
    </row>
    <row r="10412" spans="12:13" x14ac:dyDescent="0.35">
      <c r="L10412" s="27" t="s">
        <v>7926</v>
      </c>
      <c r="M10412" s="2">
        <v>676.80870000000004</v>
      </c>
    </row>
    <row r="10413" spans="12:13" x14ac:dyDescent="0.35">
      <c r="L10413" s="27" t="s">
        <v>18580</v>
      </c>
      <c r="M10413" s="2">
        <v>676.77329999999995</v>
      </c>
    </row>
    <row r="10414" spans="12:13" x14ac:dyDescent="0.35">
      <c r="L10414" s="27" t="s">
        <v>6987</v>
      </c>
      <c r="M10414" s="2">
        <v>675.55320000000006</v>
      </c>
    </row>
    <row r="10415" spans="12:13" x14ac:dyDescent="0.35">
      <c r="L10415" s="27" t="s">
        <v>16404</v>
      </c>
      <c r="M10415" s="2">
        <v>675.38429999999994</v>
      </c>
    </row>
    <row r="10416" spans="12:13" x14ac:dyDescent="0.35">
      <c r="L10416" s="27" t="s">
        <v>16829</v>
      </c>
      <c r="M10416" s="2">
        <v>675.02030000000002</v>
      </c>
    </row>
    <row r="10417" spans="12:13" x14ac:dyDescent="0.35">
      <c r="L10417" s="27" t="s">
        <v>11636</v>
      </c>
      <c r="M10417" s="2">
        <v>674.60190000000011</v>
      </c>
    </row>
    <row r="10418" spans="12:13" x14ac:dyDescent="0.35">
      <c r="L10418" s="27" t="s">
        <v>3397</v>
      </c>
      <c r="M10418" s="2">
        <v>674.50670000000002</v>
      </c>
    </row>
    <row r="10419" spans="12:13" x14ac:dyDescent="0.35">
      <c r="L10419" s="27" t="s">
        <v>9159</v>
      </c>
      <c r="M10419" s="2">
        <v>674.03120000000001</v>
      </c>
    </row>
    <row r="10420" spans="12:13" x14ac:dyDescent="0.35">
      <c r="L10420" s="27" t="s">
        <v>5001</v>
      </c>
      <c r="M10420" s="2">
        <v>673.9248</v>
      </c>
    </row>
    <row r="10421" spans="12:13" x14ac:dyDescent="0.35">
      <c r="L10421" s="27" t="s">
        <v>17401</v>
      </c>
      <c r="M10421" s="2">
        <v>673.64960000000008</v>
      </c>
    </row>
    <row r="10422" spans="12:13" x14ac:dyDescent="0.35">
      <c r="L10422" s="27" t="s">
        <v>704</v>
      </c>
      <c r="M10422" s="2">
        <v>673.41970000000015</v>
      </c>
    </row>
    <row r="10423" spans="12:13" x14ac:dyDescent="0.35">
      <c r="L10423" s="27" t="s">
        <v>13488</v>
      </c>
      <c r="M10423" s="2">
        <v>672.86810000000003</v>
      </c>
    </row>
    <row r="10424" spans="12:13" x14ac:dyDescent="0.35">
      <c r="L10424" s="27" t="s">
        <v>8228</v>
      </c>
      <c r="M10424" s="2">
        <v>672.77549999999997</v>
      </c>
    </row>
    <row r="10425" spans="12:13" x14ac:dyDescent="0.35">
      <c r="L10425" s="27" t="s">
        <v>12853</v>
      </c>
      <c r="M10425" s="2">
        <v>672.7043000000001</v>
      </c>
    </row>
    <row r="10426" spans="12:13" x14ac:dyDescent="0.35">
      <c r="L10426" s="27" t="s">
        <v>1423</v>
      </c>
      <c r="M10426" s="2">
        <v>672.7</v>
      </c>
    </row>
    <row r="10427" spans="12:13" x14ac:dyDescent="0.35">
      <c r="L10427" s="27" t="s">
        <v>4632</v>
      </c>
      <c r="M10427" s="2">
        <v>672.67909999999995</v>
      </c>
    </row>
    <row r="10428" spans="12:13" x14ac:dyDescent="0.35">
      <c r="L10428" s="27" t="s">
        <v>18487</v>
      </c>
      <c r="M10428" s="2">
        <v>672.64760000000001</v>
      </c>
    </row>
    <row r="10429" spans="12:13" x14ac:dyDescent="0.35">
      <c r="L10429" s="27" t="s">
        <v>17174</v>
      </c>
      <c r="M10429" s="2">
        <v>672.49250000000006</v>
      </c>
    </row>
    <row r="10430" spans="12:13" x14ac:dyDescent="0.35">
      <c r="L10430" s="27" t="s">
        <v>9498</v>
      </c>
      <c r="M10430" s="2">
        <v>671.98580000000004</v>
      </c>
    </row>
    <row r="10431" spans="12:13" x14ac:dyDescent="0.35">
      <c r="L10431" s="27" t="s">
        <v>9071</v>
      </c>
      <c r="M10431" s="2">
        <v>671.9855</v>
      </c>
    </row>
    <row r="10432" spans="12:13" x14ac:dyDescent="0.35">
      <c r="L10432" s="27" t="s">
        <v>9171</v>
      </c>
      <c r="M10432" s="2">
        <v>671.84840000000008</v>
      </c>
    </row>
    <row r="10433" spans="12:13" x14ac:dyDescent="0.35">
      <c r="L10433" s="27" t="s">
        <v>14160</v>
      </c>
      <c r="M10433" s="2">
        <v>671.84760000000006</v>
      </c>
    </row>
    <row r="10434" spans="12:13" x14ac:dyDescent="0.35">
      <c r="L10434" s="27" t="s">
        <v>11922</v>
      </c>
      <c r="M10434" s="2">
        <v>671.30989999999997</v>
      </c>
    </row>
    <row r="10435" spans="12:13" x14ac:dyDescent="0.35">
      <c r="L10435" s="27" t="s">
        <v>9704</v>
      </c>
      <c r="M10435" s="2">
        <v>671.30700000000002</v>
      </c>
    </row>
    <row r="10436" spans="12:13" x14ac:dyDescent="0.35">
      <c r="L10436" s="27" t="s">
        <v>11153</v>
      </c>
      <c r="M10436" s="2">
        <v>671.14560000000006</v>
      </c>
    </row>
    <row r="10437" spans="12:13" x14ac:dyDescent="0.35">
      <c r="L10437" s="27" t="s">
        <v>448</v>
      </c>
      <c r="M10437" s="2">
        <v>671.13890000000004</v>
      </c>
    </row>
    <row r="10438" spans="12:13" x14ac:dyDescent="0.35">
      <c r="L10438" s="27" t="s">
        <v>8224</v>
      </c>
      <c r="M10438" s="2">
        <v>671.01289999999995</v>
      </c>
    </row>
    <row r="10439" spans="12:13" x14ac:dyDescent="0.35">
      <c r="L10439" s="27" t="s">
        <v>14191</v>
      </c>
      <c r="M10439" s="2">
        <v>670.88030000000003</v>
      </c>
    </row>
    <row r="10440" spans="12:13" x14ac:dyDescent="0.35">
      <c r="L10440" s="27" t="s">
        <v>7524</v>
      </c>
      <c r="M10440" s="2">
        <v>670.88030000000003</v>
      </c>
    </row>
    <row r="10441" spans="12:13" x14ac:dyDescent="0.35">
      <c r="L10441" s="27" t="s">
        <v>6081</v>
      </c>
      <c r="M10441" s="2">
        <v>670.73810000000003</v>
      </c>
    </row>
    <row r="10442" spans="12:13" x14ac:dyDescent="0.35">
      <c r="L10442" s="27" t="s">
        <v>12115</v>
      </c>
      <c r="M10442" s="2">
        <v>670.72090000000003</v>
      </c>
    </row>
    <row r="10443" spans="12:13" x14ac:dyDescent="0.35">
      <c r="L10443" s="27" t="s">
        <v>1730</v>
      </c>
      <c r="M10443" s="2">
        <v>670.35619999999994</v>
      </c>
    </row>
    <row r="10444" spans="12:13" x14ac:dyDescent="0.35">
      <c r="L10444" s="27" t="s">
        <v>14555</v>
      </c>
      <c r="M10444" s="2">
        <v>670.25459999999998</v>
      </c>
    </row>
    <row r="10445" spans="12:13" x14ac:dyDescent="0.35">
      <c r="L10445" s="27" t="s">
        <v>10504</v>
      </c>
      <c r="M10445" s="2">
        <v>670.20029999999997</v>
      </c>
    </row>
    <row r="10446" spans="12:13" x14ac:dyDescent="0.35">
      <c r="L10446" s="27" t="s">
        <v>7325</v>
      </c>
      <c r="M10446" s="2">
        <v>670.09400000000005</v>
      </c>
    </row>
    <row r="10447" spans="12:13" x14ac:dyDescent="0.35">
      <c r="L10447" s="27" t="s">
        <v>11725</v>
      </c>
      <c r="M10447" s="2">
        <v>669.67510000000004</v>
      </c>
    </row>
    <row r="10448" spans="12:13" x14ac:dyDescent="0.35">
      <c r="L10448" s="27" t="s">
        <v>1668</v>
      </c>
      <c r="M10448" s="2">
        <v>668.91680000000008</v>
      </c>
    </row>
    <row r="10449" spans="12:13" x14ac:dyDescent="0.35">
      <c r="L10449" s="27" t="s">
        <v>5999</v>
      </c>
      <c r="M10449" s="2">
        <v>668.70320000000004</v>
      </c>
    </row>
    <row r="10450" spans="12:13" x14ac:dyDescent="0.35">
      <c r="L10450" s="27" t="s">
        <v>3876</v>
      </c>
      <c r="M10450" s="2">
        <v>668.65229999999997</v>
      </c>
    </row>
    <row r="10451" spans="12:13" x14ac:dyDescent="0.35">
      <c r="L10451" s="27" t="s">
        <v>8506</v>
      </c>
      <c r="M10451" s="2">
        <v>668.57229999999993</v>
      </c>
    </row>
    <row r="10452" spans="12:13" x14ac:dyDescent="0.35">
      <c r="L10452" s="27" t="s">
        <v>14178</v>
      </c>
      <c r="M10452" s="2">
        <v>668.30340000000001</v>
      </c>
    </row>
    <row r="10453" spans="12:13" x14ac:dyDescent="0.35">
      <c r="L10453" s="27" t="s">
        <v>15557</v>
      </c>
      <c r="M10453" s="2">
        <v>668.22140000000002</v>
      </c>
    </row>
    <row r="10454" spans="12:13" x14ac:dyDescent="0.35">
      <c r="L10454" s="27" t="s">
        <v>10234</v>
      </c>
      <c r="M10454" s="2">
        <v>668.21519999999998</v>
      </c>
    </row>
    <row r="10455" spans="12:13" x14ac:dyDescent="0.35">
      <c r="L10455" s="27" t="s">
        <v>7330</v>
      </c>
      <c r="M10455" s="2">
        <v>668.11750000000006</v>
      </c>
    </row>
    <row r="10456" spans="12:13" x14ac:dyDescent="0.35">
      <c r="L10456" s="27" t="s">
        <v>12943</v>
      </c>
      <c r="M10456" s="2">
        <v>667.74040000000002</v>
      </c>
    </row>
    <row r="10457" spans="12:13" x14ac:dyDescent="0.35">
      <c r="L10457" s="27" t="s">
        <v>1672</v>
      </c>
      <c r="M10457" s="2">
        <v>667.68739999999991</v>
      </c>
    </row>
    <row r="10458" spans="12:13" x14ac:dyDescent="0.35">
      <c r="L10458" s="27" t="s">
        <v>9967</v>
      </c>
      <c r="M10458" s="2">
        <v>667.54399999999998</v>
      </c>
    </row>
    <row r="10459" spans="12:13" x14ac:dyDescent="0.35">
      <c r="L10459" s="27" t="s">
        <v>840</v>
      </c>
      <c r="M10459" s="2">
        <v>667.42740000000003</v>
      </c>
    </row>
    <row r="10460" spans="12:13" x14ac:dyDescent="0.35">
      <c r="L10460" s="27" t="s">
        <v>4832</v>
      </c>
      <c r="M10460" s="2">
        <v>667.34429999999998</v>
      </c>
    </row>
    <row r="10461" spans="12:13" x14ac:dyDescent="0.35">
      <c r="L10461" s="27" t="s">
        <v>8139</v>
      </c>
      <c r="M10461" s="2">
        <v>667.29510000000005</v>
      </c>
    </row>
    <row r="10462" spans="12:13" x14ac:dyDescent="0.35">
      <c r="L10462" s="27" t="s">
        <v>13130</v>
      </c>
      <c r="M10462" s="2">
        <v>667.27030000000002</v>
      </c>
    </row>
    <row r="10463" spans="12:13" x14ac:dyDescent="0.35">
      <c r="L10463" s="27" t="s">
        <v>9476</v>
      </c>
      <c r="M10463" s="2">
        <v>666.84540000000004</v>
      </c>
    </row>
    <row r="10464" spans="12:13" x14ac:dyDescent="0.35">
      <c r="L10464" s="27" t="s">
        <v>6491</v>
      </c>
      <c r="M10464" s="2">
        <v>666.55769999999995</v>
      </c>
    </row>
    <row r="10465" spans="12:13" x14ac:dyDescent="0.35">
      <c r="L10465" s="27" t="s">
        <v>10300</v>
      </c>
      <c r="M10465" s="2">
        <v>666.46440000000007</v>
      </c>
    </row>
    <row r="10466" spans="12:13" x14ac:dyDescent="0.35">
      <c r="L10466" s="27" t="s">
        <v>18263</v>
      </c>
      <c r="M10466" s="2">
        <v>666.36760000000004</v>
      </c>
    </row>
    <row r="10467" spans="12:13" x14ac:dyDescent="0.35">
      <c r="L10467" s="27" t="s">
        <v>9902</v>
      </c>
      <c r="M10467" s="2">
        <v>665.90019999999993</v>
      </c>
    </row>
    <row r="10468" spans="12:13" x14ac:dyDescent="0.35">
      <c r="L10468" s="27" t="s">
        <v>8460</v>
      </c>
      <c r="M10468" s="2">
        <v>665.17970000000003</v>
      </c>
    </row>
    <row r="10469" spans="12:13" x14ac:dyDescent="0.35">
      <c r="L10469" s="27" t="s">
        <v>6223</v>
      </c>
      <c r="M10469" s="2">
        <v>665.0625</v>
      </c>
    </row>
    <row r="10470" spans="12:13" x14ac:dyDescent="0.35">
      <c r="L10470" s="27" t="s">
        <v>9113</v>
      </c>
      <c r="M10470" s="2">
        <v>664.92690000000005</v>
      </c>
    </row>
    <row r="10471" spans="12:13" x14ac:dyDescent="0.35">
      <c r="L10471" s="27" t="s">
        <v>11644</v>
      </c>
      <c r="M10471" s="2">
        <v>664.47080000000005</v>
      </c>
    </row>
    <row r="10472" spans="12:13" x14ac:dyDescent="0.35">
      <c r="L10472" s="27" t="s">
        <v>4556</v>
      </c>
      <c r="M10472" s="2">
        <v>664.12929999999994</v>
      </c>
    </row>
    <row r="10473" spans="12:13" x14ac:dyDescent="0.35">
      <c r="L10473" s="27" t="s">
        <v>17333</v>
      </c>
      <c r="M10473" s="2">
        <v>663.99239999999998</v>
      </c>
    </row>
    <row r="10474" spans="12:13" x14ac:dyDescent="0.35">
      <c r="L10474" s="27" t="s">
        <v>11898</v>
      </c>
      <c r="M10474" s="2">
        <v>663.40859999999998</v>
      </c>
    </row>
    <row r="10475" spans="12:13" x14ac:dyDescent="0.35">
      <c r="L10475" s="27" t="s">
        <v>16823</v>
      </c>
      <c r="M10475" s="2">
        <v>663.37099999999998</v>
      </c>
    </row>
    <row r="10476" spans="12:13" x14ac:dyDescent="0.35">
      <c r="L10476" s="27" t="s">
        <v>10256</v>
      </c>
      <c r="M10476" s="2">
        <v>663.30799999999999</v>
      </c>
    </row>
    <row r="10477" spans="12:13" x14ac:dyDescent="0.35">
      <c r="L10477" s="27" t="s">
        <v>10444</v>
      </c>
      <c r="M10477" s="2">
        <v>663.28280000000007</v>
      </c>
    </row>
    <row r="10478" spans="12:13" x14ac:dyDescent="0.35">
      <c r="L10478" s="27" t="s">
        <v>547</v>
      </c>
      <c r="M10478" s="2">
        <v>663.27020000000005</v>
      </c>
    </row>
    <row r="10479" spans="12:13" x14ac:dyDescent="0.35">
      <c r="L10479" s="27" t="s">
        <v>12404</v>
      </c>
      <c r="M10479" s="2">
        <v>663.26249999999993</v>
      </c>
    </row>
    <row r="10480" spans="12:13" x14ac:dyDescent="0.35">
      <c r="L10480" s="27" t="s">
        <v>1897</v>
      </c>
      <c r="M10480" s="2">
        <v>663.08789999999999</v>
      </c>
    </row>
    <row r="10481" spans="12:13" x14ac:dyDescent="0.35">
      <c r="L10481" s="27" t="s">
        <v>12384</v>
      </c>
      <c r="M10481" s="2">
        <v>662.7777000000001</v>
      </c>
    </row>
    <row r="10482" spans="12:13" x14ac:dyDescent="0.35">
      <c r="L10482" s="27" t="s">
        <v>1606</v>
      </c>
      <c r="M10482" s="2">
        <v>662.26959999999985</v>
      </c>
    </row>
    <row r="10483" spans="12:13" x14ac:dyDescent="0.35">
      <c r="L10483" s="27" t="s">
        <v>8632</v>
      </c>
      <c r="M10483" s="2">
        <v>661.62920000000008</v>
      </c>
    </row>
    <row r="10484" spans="12:13" x14ac:dyDescent="0.35">
      <c r="L10484" s="27" t="s">
        <v>4850</v>
      </c>
      <c r="M10484" s="2">
        <v>661.3433</v>
      </c>
    </row>
    <row r="10485" spans="12:13" x14ac:dyDescent="0.35">
      <c r="L10485" s="27" t="s">
        <v>12844</v>
      </c>
      <c r="M10485" s="2">
        <v>661.32500000000005</v>
      </c>
    </row>
    <row r="10486" spans="12:13" x14ac:dyDescent="0.35">
      <c r="L10486" s="27" t="s">
        <v>1434</v>
      </c>
      <c r="M10486" s="2">
        <v>661.0607</v>
      </c>
    </row>
    <row r="10487" spans="12:13" x14ac:dyDescent="0.35">
      <c r="L10487" s="27" t="s">
        <v>14200</v>
      </c>
      <c r="M10487" s="2">
        <v>660.99299999999994</v>
      </c>
    </row>
    <row r="10488" spans="12:13" x14ac:dyDescent="0.35">
      <c r="L10488" s="27" t="s">
        <v>18102</v>
      </c>
      <c r="M10488" s="2">
        <v>660.90510000000006</v>
      </c>
    </row>
    <row r="10489" spans="12:13" x14ac:dyDescent="0.35">
      <c r="L10489" s="27" t="s">
        <v>14328</v>
      </c>
      <c r="M10489" s="2">
        <v>660.85440000000006</v>
      </c>
    </row>
    <row r="10490" spans="12:13" x14ac:dyDescent="0.35">
      <c r="L10490" s="27" t="s">
        <v>14175</v>
      </c>
      <c r="M10490" s="2">
        <v>660.63549999999998</v>
      </c>
    </row>
    <row r="10491" spans="12:13" x14ac:dyDescent="0.35">
      <c r="L10491" s="27" t="s">
        <v>17831</v>
      </c>
      <c r="M10491" s="2">
        <v>660.5847</v>
      </c>
    </row>
    <row r="10492" spans="12:13" x14ac:dyDescent="0.35">
      <c r="L10492" s="27" t="s">
        <v>18273</v>
      </c>
      <c r="M10492" s="2">
        <v>660.36619999999994</v>
      </c>
    </row>
    <row r="10493" spans="12:13" x14ac:dyDescent="0.35">
      <c r="L10493" s="27" t="s">
        <v>16925</v>
      </c>
      <c r="M10493" s="2">
        <v>660.29769999999996</v>
      </c>
    </row>
    <row r="10494" spans="12:13" x14ac:dyDescent="0.35">
      <c r="L10494" s="27" t="s">
        <v>12006</v>
      </c>
      <c r="M10494" s="2">
        <v>660.20950000000005</v>
      </c>
    </row>
    <row r="10495" spans="12:13" x14ac:dyDescent="0.35">
      <c r="L10495" s="27" t="s">
        <v>18013</v>
      </c>
      <c r="M10495" s="2">
        <v>660.1087</v>
      </c>
    </row>
    <row r="10496" spans="12:13" x14ac:dyDescent="0.35">
      <c r="L10496" s="27" t="s">
        <v>11513</v>
      </c>
      <c r="M10496" s="2">
        <v>660.10810000000004</v>
      </c>
    </row>
    <row r="10497" spans="12:13" x14ac:dyDescent="0.35">
      <c r="L10497" s="27" t="s">
        <v>17445</v>
      </c>
      <c r="M10497" s="2">
        <v>659.51</v>
      </c>
    </row>
    <row r="10498" spans="12:13" x14ac:dyDescent="0.35">
      <c r="L10498" s="27" t="s">
        <v>469</v>
      </c>
      <c r="M10498" s="2">
        <v>659.27319999999997</v>
      </c>
    </row>
    <row r="10499" spans="12:13" x14ac:dyDescent="0.35">
      <c r="L10499" s="27" t="s">
        <v>16882</v>
      </c>
      <c r="M10499" s="2">
        <v>658.50909999999999</v>
      </c>
    </row>
    <row r="10500" spans="12:13" x14ac:dyDescent="0.35">
      <c r="L10500" s="27" t="s">
        <v>12782</v>
      </c>
      <c r="M10500" s="2">
        <v>657.99249999999995</v>
      </c>
    </row>
    <row r="10501" spans="12:13" x14ac:dyDescent="0.35">
      <c r="L10501" s="27" t="s">
        <v>16240</v>
      </c>
      <c r="M10501" s="2">
        <v>657.85469999999998</v>
      </c>
    </row>
    <row r="10502" spans="12:13" x14ac:dyDescent="0.35">
      <c r="L10502" s="27" t="s">
        <v>9792</v>
      </c>
      <c r="M10502" s="2">
        <v>657.64250000000004</v>
      </c>
    </row>
    <row r="10503" spans="12:13" x14ac:dyDescent="0.35">
      <c r="L10503" s="27" t="s">
        <v>1089</v>
      </c>
      <c r="M10503" s="2">
        <v>657.36750000000006</v>
      </c>
    </row>
    <row r="10504" spans="12:13" x14ac:dyDescent="0.35">
      <c r="L10504" s="27" t="s">
        <v>3750</v>
      </c>
      <c r="M10504" s="2">
        <v>657.34170000000006</v>
      </c>
    </row>
    <row r="10505" spans="12:13" x14ac:dyDescent="0.35">
      <c r="L10505" s="27" t="s">
        <v>17771</v>
      </c>
      <c r="M10505" s="2">
        <v>657.20550000000003</v>
      </c>
    </row>
    <row r="10506" spans="12:13" x14ac:dyDescent="0.35">
      <c r="L10506" s="27" t="s">
        <v>13374</v>
      </c>
      <c r="M10506" s="2">
        <v>657.20550000000003</v>
      </c>
    </row>
    <row r="10507" spans="12:13" x14ac:dyDescent="0.35">
      <c r="L10507" s="27" t="s">
        <v>11625</v>
      </c>
      <c r="M10507" s="2">
        <v>657.20550000000003</v>
      </c>
    </row>
    <row r="10508" spans="12:13" x14ac:dyDescent="0.35">
      <c r="L10508" s="27" t="s">
        <v>9562</v>
      </c>
      <c r="M10508" s="2">
        <v>657.20550000000003</v>
      </c>
    </row>
    <row r="10509" spans="12:13" x14ac:dyDescent="0.35">
      <c r="L10509" s="27" t="s">
        <v>8468</v>
      </c>
      <c r="M10509" s="2">
        <v>657.20550000000003</v>
      </c>
    </row>
    <row r="10510" spans="12:13" x14ac:dyDescent="0.35">
      <c r="L10510" s="27" t="s">
        <v>7779</v>
      </c>
      <c r="M10510" s="2">
        <v>657.20550000000003</v>
      </c>
    </row>
    <row r="10511" spans="12:13" x14ac:dyDescent="0.35">
      <c r="L10511" s="27" t="s">
        <v>6298</v>
      </c>
      <c r="M10511" s="2">
        <v>657.20550000000003</v>
      </c>
    </row>
    <row r="10512" spans="12:13" x14ac:dyDescent="0.35">
      <c r="L10512" s="27" t="s">
        <v>6122</v>
      </c>
      <c r="M10512" s="2">
        <v>657.20550000000003</v>
      </c>
    </row>
    <row r="10513" spans="12:13" x14ac:dyDescent="0.35">
      <c r="L10513" s="27" t="s">
        <v>3745</v>
      </c>
      <c r="M10513" s="2">
        <v>657.20550000000003</v>
      </c>
    </row>
    <row r="10514" spans="12:13" x14ac:dyDescent="0.35">
      <c r="L10514" s="27" t="s">
        <v>3187</v>
      </c>
      <c r="M10514" s="2">
        <v>657.20550000000003</v>
      </c>
    </row>
    <row r="10515" spans="12:13" x14ac:dyDescent="0.35">
      <c r="L10515" s="27" t="s">
        <v>852</v>
      </c>
      <c r="M10515" s="2">
        <v>657.20550000000003</v>
      </c>
    </row>
    <row r="10516" spans="12:13" x14ac:dyDescent="0.35">
      <c r="L10516" s="27" t="s">
        <v>1357</v>
      </c>
      <c r="M10516" s="2">
        <v>657.20550000000003</v>
      </c>
    </row>
    <row r="10517" spans="12:13" x14ac:dyDescent="0.35">
      <c r="L10517" s="27" t="s">
        <v>6874</v>
      </c>
      <c r="M10517" s="2">
        <v>657.1866</v>
      </c>
    </row>
    <row r="10518" spans="12:13" x14ac:dyDescent="0.35">
      <c r="L10518" s="27" t="s">
        <v>13477</v>
      </c>
      <c r="M10518" s="2">
        <v>657.17399999999998</v>
      </c>
    </row>
    <row r="10519" spans="12:13" x14ac:dyDescent="0.35">
      <c r="L10519" s="27" t="s">
        <v>14007</v>
      </c>
      <c r="M10519" s="2">
        <v>657.17399999999998</v>
      </c>
    </row>
    <row r="10520" spans="12:13" x14ac:dyDescent="0.35">
      <c r="L10520" s="27" t="s">
        <v>411</v>
      </c>
      <c r="M10520" s="2">
        <v>657.14879999999994</v>
      </c>
    </row>
    <row r="10521" spans="12:13" x14ac:dyDescent="0.35">
      <c r="L10521" s="27" t="s">
        <v>15352</v>
      </c>
      <c r="M10521" s="2">
        <v>657.1235999999999</v>
      </c>
    </row>
    <row r="10522" spans="12:13" x14ac:dyDescent="0.35">
      <c r="L10522" s="27" t="s">
        <v>8694</v>
      </c>
      <c r="M10522" s="2">
        <v>657.1110000000001</v>
      </c>
    </row>
    <row r="10523" spans="12:13" x14ac:dyDescent="0.35">
      <c r="L10523" s="27" t="s">
        <v>18239</v>
      </c>
      <c r="M10523" s="2">
        <v>657.03539999999998</v>
      </c>
    </row>
    <row r="10524" spans="12:13" x14ac:dyDescent="0.35">
      <c r="L10524" s="27" t="s">
        <v>12688</v>
      </c>
      <c r="M10524" s="2">
        <v>657.01649999999995</v>
      </c>
    </row>
    <row r="10525" spans="12:13" x14ac:dyDescent="0.35">
      <c r="L10525" s="27" t="s">
        <v>10394</v>
      </c>
      <c r="M10525" s="2">
        <v>656.96609999999998</v>
      </c>
    </row>
    <row r="10526" spans="12:13" x14ac:dyDescent="0.35">
      <c r="L10526" s="27" t="s">
        <v>5874</v>
      </c>
      <c r="M10526" s="2">
        <v>656.71019999999999</v>
      </c>
    </row>
    <row r="10527" spans="12:13" x14ac:dyDescent="0.35">
      <c r="L10527" s="27" t="s">
        <v>13835</v>
      </c>
      <c r="M10527" s="2">
        <v>656.40750000000003</v>
      </c>
    </row>
    <row r="10528" spans="12:13" x14ac:dyDescent="0.35">
      <c r="L10528" s="27" t="s">
        <v>15293</v>
      </c>
      <c r="M10528" s="2">
        <v>656.00919999999996</v>
      </c>
    </row>
    <row r="10529" spans="12:13" x14ac:dyDescent="0.35">
      <c r="L10529" s="27" t="s">
        <v>3119</v>
      </c>
      <c r="M10529" s="2">
        <v>655.21410000000003</v>
      </c>
    </row>
    <row r="10530" spans="12:13" x14ac:dyDescent="0.35">
      <c r="L10530" s="27" t="s">
        <v>15988</v>
      </c>
      <c r="M10530" s="2">
        <v>655.1905999999999</v>
      </c>
    </row>
    <row r="10531" spans="12:13" x14ac:dyDescent="0.35">
      <c r="L10531" s="27" t="s">
        <v>17736</v>
      </c>
      <c r="M10531" s="2">
        <v>655.10910000000001</v>
      </c>
    </row>
    <row r="10532" spans="12:13" x14ac:dyDescent="0.35">
      <c r="L10532" s="27" t="s">
        <v>10741</v>
      </c>
      <c r="M10532" s="2">
        <v>655.09439999999995</v>
      </c>
    </row>
    <row r="10533" spans="12:13" x14ac:dyDescent="0.35">
      <c r="L10533" s="27" t="s">
        <v>16658</v>
      </c>
      <c r="M10533" s="2">
        <v>654.76839999999993</v>
      </c>
    </row>
    <row r="10534" spans="12:13" x14ac:dyDescent="0.35">
      <c r="L10534" s="27" t="s">
        <v>14037</v>
      </c>
      <c r="M10534" s="2">
        <v>654.48979999999995</v>
      </c>
    </row>
    <row r="10535" spans="12:13" x14ac:dyDescent="0.35">
      <c r="L10535" s="27" t="s">
        <v>497</v>
      </c>
      <c r="M10535" s="2">
        <v>654.29849999999999</v>
      </c>
    </row>
    <row r="10536" spans="12:13" x14ac:dyDescent="0.35">
      <c r="L10536" s="27" t="s">
        <v>7291</v>
      </c>
      <c r="M10536" s="2">
        <v>654.21839999999997</v>
      </c>
    </row>
    <row r="10537" spans="12:13" x14ac:dyDescent="0.35">
      <c r="L10537" s="27" t="s">
        <v>7425</v>
      </c>
      <c r="M10537" s="2">
        <v>654.21719999999993</v>
      </c>
    </row>
    <row r="10538" spans="12:13" x14ac:dyDescent="0.35">
      <c r="L10538" s="27" t="s">
        <v>11989</v>
      </c>
      <c r="M10538" s="2">
        <v>653.88019999999995</v>
      </c>
    </row>
    <row r="10539" spans="12:13" x14ac:dyDescent="0.35">
      <c r="L10539" s="27" t="s">
        <v>17652</v>
      </c>
      <c r="M10539" s="2">
        <v>653.85069999999996</v>
      </c>
    </row>
    <row r="10540" spans="12:13" x14ac:dyDescent="0.35">
      <c r="L10540" s="27" t="s">
        <v>11741</v>
      </c>
      <c r="M10540" s="2">
        <v>653.06580000000008</v>
      </c>
    </row>
    <row r="10541" spans="12:13" x14ac:dyDescent="0.35">
      <c r="L10541" s="27" t="s">
        <v>207</v>
      </c>
      <c r="M10541" s="2">
        <v>652.97310000000004</v>
      </c>
    </row>
    <row r="10542" spans="12:13" x14ac:dyDescent="0.35">
      <c r="L10542" s="27" t="s">
        <v>11997</v>
      </c>
      <c r="M10542" s="2">
        <v>652.92780000000005</v>
      </c>
    </row>
    <row r="10543" spans="12:13" x14ac:dyDescent="0.35">
      <c r="L10543" s="27" t="s">
        <v>8501</v>
      </c>
      <c r="M10543" s="2">
        <v>652.68490000000008</v>
      </c>
    </row>
    <row r="10544" spans="12:13" x14ac:dyDescent="0.35">
      <c r="L10544" s="27" t="s">
        <v>17776</v>
      </c>
      <c r="M10544" s="2">
        <v>651.89599999999984</v>
      </c>
    </row>
    <row r="10545" spans="12:13" x14ac:dyDescent="0.35">
      <c r="L10545" s="27" t="s">
        <v>2103</v>
      </c>
      <c r="M10545" s="2">
        <v>651.85359999999991</v>
      </c>
    </row>
    <row r="10546" spans="12:13" x14ac:dyDescent="0.35">
      <c r="L10546" s="27" t="s">
        <v>6352</v>
      </c>
      <c r="M10546" s="2">
        <v>651.51369999999997</v>
      </c>
    </row>
    <row r="10547" spans="12:13" x14ac:dyDescent="0.35">
      <c r="L10547" s="27" t="s">
        <v>1103</v>
      </c>
      <c r="M10547" s="2">
        <v>651.49289999999996</v>
      </c>
    </row>
    <row r="10548" spans="12:13" x14ac:dyDescent="0.35">
      <c r="L10548" s="27" t="s">
        <v>3436</v>
      </c>
      <c r="M10548" s="2">
        <v>651.38</v>
      </c>
    </row>
    <row r="10549" spans="12:13" x14ac:dyDescent="0.35">
      <c r="L10549" s="27" t="s">
        <v>17692</v>
      </c>
      <c r="M10549" s="2">
        <v>651.351</v>
      </c>
    </row>
    <row r="10550" spans="12:13" x14ac:dyDescent="0.35">
      <c r="L10550" s="27" t="s">
        <v>17360</v>
      </c>
      <c r="M10550" s="2">
        <v>651.30870000000004</v>
      </c>
    </row>
    <row r="10551" spans="12:13" x14ac:dyDescent="0.35">
      <c r="L10551" s="27" t="s">
        <v>9437</v>
      </c>
      <c r="M10551" s="2">
        <v>651.13580000000002</v>
      </c>
    </row>
    <row r="10552" spans="12:13" x14ac:dyDescent="0.35">
      <c r="L10552" s="27" t="s">
        <v>14040</v>
      </c>
      <c r="M10552" s="2">
        <v>651.04039999999998</v>
      </c>
    </row>
    <row r="10553" spans="12:13" x14ac:dyDescent="0.35">
      <c r="L10553" s="27" t="s">
        <v>16200</v>
      </c>
      <c r="M10553" s="2">
        <v>650.86360000000002</v>
      </c>
    </row>
    <row r="10554" spans="12:13" x14ac:dyDescent="0.35">
      <c r="L10554" s="27" t="s">
        <v>6836</v>
      </c>
      <c r="M10554" s="2">
        <v>650.78939999999989</v>
      </c>
    </row>
    <row r="10555" spans="12:13" x14ac:dyDescent="0.35">
      <c r="L10555" s="27" t="s">
        <v>5410</v>
      </c>
      <c r="M10555" s="2">
        <v>650.7876</v>
      </c>
    </row>
    <row r="10556" spans="12:13" x14ac:dyDescent="0.35">
      <c r="L10556" s="27" t="s">
        <v>16028</v>
      </c>
      <c r="M10556" s="2">
        <v>650.75020000000006</v>
      </c>
    </row>
    <row r="10557" spans="12:13" x14ac:dyDescent="0.35">
      <c r="L10557" s="27" t="s">
        <v>2304</v>
      </c>
      <c r="M10557" s="2">
        <v>649.94269999999995</v>
      </c>
    </row>
    <row r="10558" spans="12:13" x14ac:dyDescent="0.35">
      <c r="L10558" s="27" t="s">
        <v>9100</v>
      </c>
      <c r="M10558" s="2">
        <v>649.81550000000004</v>
      </c>
    </row>
    <row r="10559" spans="12:13" x14ac:dyDescent="0.35">
      <c r="L10559" s="27" t="s">
        <v>1478</v>
      </c>
      <c r="M10559" s="2">
        <v>649.46669999999995</v>
      </c>
    </row>
    <row r="10560" spans="12:13" x14ac:dyDescent="0.35">
      <c r="L10560" s="27" t="s">
        <v>8009</v>
      </c>
      <c r="M10560" s="2">
        <v>649.2921</v>
      </c>
    </row>
    <row r="10561" spans="12:13" x14ac:dyDescent="0.35">
      <c r="L10561" s="27" t="s">
        <v>2850</v>
      </c>
      <c r="M10561" s="2">
        <v>649.17259999999999</v>
      </c>
    </row>
    <row r="10562" spans="12:13" x14ac:dyDescent="0.35">
      <c r="L10562" s="27" t="s">
        <v>10508</v>
      </c>
      <c r="M10562" s="2">
        <v>648.9864</v>
      </c>
    </row>
    <row r="10563" spans="12:13" x14ac:dyDescent="0.35">
      <c r="L10563" s="27" t="s">
        <v>7471</v>
      </c>
      <c r="M10563" s="2">
        <v>647.98609999999996</v>
      </c>
    </row>
    <row r="10564" spans="12:13" x14ac:dyDescent="0.35">
      <c r="L10564" s="27" t="s">
        <v>5544</v>
      </c>
      <c r="M10564" s="2">
        <v>647.81550000000004</v>
      </c>
    </row>
    <row r="10565" spans="12:13" x14ac:dyDescent="0.35">
      <c r="L10565" s="27" t="s">
        <v>4756</v>
      </c>
      <c r="M10565" s="2">
        <v>647.68949999999995</v>
      </c>
    </row>
    <row r="10566" spans="12:13" x14ac:dyDescent="0.35">
      <c r="L10566" s="27" t="s">
        <v>6917</v>
      </c>
      <c r="M10566" s="2">
        <v>647.23289999999997</v>
      </c>
    </row>
    <row r="10567" spans="12:13" x14ac:dyDescent="0.35">
      <c r="L10567" s="27" t="s">
        <v>10599</v>
      </c>
      <c r="M10567" s="2">
        <v>647.15800000000002</v>
      </c>
    </row>
    <row r="10568" spans="12:13" x14ac:dyDescent="0.35">
      <c r="L10568" s="27" t="s">
        <v>4879</v>
      </c>
      <c r="M10568" s="2">
        <v>647.15800000000002</v>
      </c>
    </row>
    <row r="10569" spans="12:13" x14ac:dyDescent="0.35">
      <c r="L10569" s="27" t="s">
        <v>18467</v>
      </c>
      <c r="M10569" s="2">
        <v>646.24400000000003</v>
      </c>
    </row>
    <row r="10570" spans="12:13" x14ac:dyDescent="0.35">
      <c r="L10570" s="27" t="s">
        <v>10663</v>
      </c>
      <c r="M10570" s="2">
        <v>646.14049999999986</v>
      </c>
    </row>
    <row r="10571" spans="12:13" x14ac:dyDescent="0.35">
      <c r="L10571" s="27" t="s">
        <v>3987</v>
      </c>
      <c r="M10571" s="2">
        <v>645.67449999999997</v>
      </c>
    </row>
    <row r="10572" spans="12:13" x14ac:dyDescent="0.35">
      <c r="L10572" s="27" t="s">
        <v>1572</v>
      </c>
      <c r="M10572" s="2">
        <v>645.61079999999993</v>
      </c>
    </row>
    <row r="10573" spans="12:13" x14ac:dyDescent="0.35">
      <c r="L10573" s="27" t="s">
        <v>14102</v>
      </c>
      <c r="M10573" s="2">
        <v>645.09730000000002</v>
      </c>
    </row>
    <row r="10574" spans="12:13" x14ac:dyDescent="0.35">
      <c r="L10574" s="27" t="s">
        <v>11421</v>
      </c>
      <c r="M10574" s="2">
        <v>644.96810000000005</v>
      </c>
    </row>
    <row r="10575" spans="12:13" x14ac:dyDescent="0.35">
      <c r="L10575" s="27" t="s">
        <v>15367</v>
      </c>
      <c r="M10575" s="2">
        <v>644.5227000000001</v>
      </c>
    </row>
    <row r="10576" spans="12:13" x14ac:dyDescent="0.35">
      <c r="L10576" s="27" t="s">
        <v>3570</v>
      </c>
      <c r="M10576" s="2">
        <v>644.4645999999999</v>
      </c>
    </row>
    <row r="10577" spans="12:13" x14ac:dyDescent="0.35">
      <c r="L10577" s="27" t="s">
        <v>3100</v>
      </c>
      <c r="M10577" s="2">
        <v>644.18979999999999</v>
      </c>
    </row>
    <row r="10578" spans="12:13" x14ac:dyDescent="0.35">
      <c r="L10578" s="27" t="s">
        <v>12749</v>
      </c>
      <c r="M10578" s="2">
        <v>644.13319999999999</v>
      </c>
    </row>
    <row r="10579" spans="12:13" x14ac:dyDescent="0.35">
      <c r="L10579" s="27" t="s">
        <v>14834</v>
      </c>
      <c r="M10579" s="2">
        <v>643.73289999999997</v>
      </c>
    </row>
    <row r="10580" spans="12:13" x14ac:dyDescent="0.35">
      <c r="L10580" s="27" t="s">
        <v>11168</v>
      </c>
      <c r="M10580" s="2">
        <v>643.72760000000005</v>
      </c>
    </row>
    <row r="10581" spans="12:13" x14ac:dyDescent="0.35">
      <c r="L10581" s="27" t="s">
        <v>17583</v>
      </c>
      <c r="M10581" s="2">
        <v>643.45530000000008</v>
      </c>
    </row>
    <row r="10582" spans="12:13" x14ac:dyDescent="0.35">
      <c r="L10582" s="27" t="s">
        <v>9530</v>
      </c>
      <c r="M10582" s="2">
        <v>643.21929999999998</v>
      </c>
    </row>
    <row r="10583" spans="12:13" x14ac:dyDescent="0.35">
      <c r="L10583" s="27" t="s">
        <v>1523</v>
      </c>
      <c r="M10583" s="2">
        <v>642.04369999999994</v>
      </c>
    </row>
    <row r="10584" spans="12:13" x14ac:dyDescent="0.35">
      <c r="L10584" s="27" t="s">
        <v>10118</v>
      </c>
      <c r="M10584" s="2">
        <v>641.97490000000005</v>
      </c>
    </row>
    <row r="10585" spans="12:13" x14ac:dyDescent="0.35">
      <c r="L10585" s="27" t="s">
        <v>7542</v>
      </c>
      <c r="M10585" s="2">
        <v>641.87459999999999</v>
      </c>
    </row>
    <row r="10586" spans="12:13" x14ac:dyDescent="0.35">
      <c r="L10586" s="27" t="s">
        <v>8786</v>
      </c>
      <c r="M10586" s="2">
        <v>640.9547</v>
      </c>
    </row>
    <row r="10587" spans="12:13" x14ac:dyDescent="0.35">
      <c r="L10587" s="27" t="s">
        <v>4668</v>
      </c>
      <c r="M10587" s="2">
        <v>640.88459999999998</v>
      </c>
    </row>
    <row r="10588" spans="12:13" x14ac:dyDescent="0.35">
      <c r="L10588" s="27" t="s">
        <v>2895</v>
      </c>
      <c r="M10588" s="2">
        <v>640.5421</v>
      </c>
    </row>
    <row r="10589" spans="12:13" x14ac:dyDescent="0.35">
      <c r="L10589" s="27" t="s">
        <v>7777</v>
      </c>
      <c r="M10589" s="2">
        <v>640.44639999999993</v>
      </c>
    </row>
    <row r="10590" spans="12:13" x14ac:dyDescent="0.35">
      <c r="L10590" s="27" t="s">
        <v>9610</v>
      </c>
      <c r="M10590" s="2">
        <v>640.38369999999998</v>
      </c>
    </row>
    <row r="10591" spans="12:13" x14ac:dyDescent="0.35">
      <c r="L10591" s="27" t="s">
        <v>13855</v>
      </c>
      <c r="M10591" s="2">
        <v>640.37850000000003</v>
      </c>
    </row>
    <row r="10592" spans="12:13" x14ac:dyDescent="0.35">
      <c r="L10592" s="27" t="s">
        <v>5795</v>
      </c>
      <c r="M10592" s="2">
        <v>640.34160000000008</v>
      </c>
    </row>
    <row r="10593" spans="12:13" x14ac:dyDescent="0.35">
      <c r="L10593" s="27" t="s">
        <v>13116</v>
      </c>
      <c r="M10593" s="2">
        <v>640.07029999999997</v>
      </c>
    </row>
    <row r="10594" spans="12:13" x14ac:dyDescent="0.35">
      <c r="L10594" s="27" t="s">
        <v>3888</v>
      </c>
      <c r="M10594" s="2">
        <v>639.76429999999993</v>
      </c>
    </row>
    <row r="10595" spans="12:13" x14ac:dyDescent="0.35">
      <c r="L10595" s="27" t="s">
        <v>3834</v>
      </c>
      <c r="M10595" s="2">
        <v>639.66489999999999</v>
      </c>
    </row>
    <row r="10596" spans="12:13" x14ac:dyDescent="0.35">
      <c r="L10596" s="27" t="s">
        <v>11086</v>
      </c>
      <c r="M10596" s="2">
        <v>639.48220000000003</v>
      </c>
    </row>
    <row r="10597" spans="12:13" x14ac:dyDescent="0.35">
      <c r="L10597" s="27" t="s">
        <v>17492</v>
      </c>
      <c r="M10597" s="2">
        <v>639.3886</v>
      </c>
    </row>
    <row r="10598" spans="12:13" x14ac:dyDescent="0.35">
      <c r="L10598" s="27" t="s">
        <v>8693</v>
      </c>
      <c r="M10598" s="2">
        <v>638.38139999999999</v>
      </c>
    </row>
    <row r="10599" spans="12:13" x14ac:dyDescent="0.35">
      <c r="L10599" s="27" t="s">
        <v>1524</v>
      </c>
      <c r="M10599" s="2">
        <v>638.29319999999996</v>
      </c>
    </row>
    <row r="10600" spans="12:13" x14ac:dyDescent="0.35">
      <c r="L10600" s="27" t="s">
        <v>9966</v>
      </c>
      <c r="M10600" s="2">
        <v>638.28110000000004</v>
      </c>
    </row>
    <row r="10601" spans="12:13" x14ac:dyDescent="0.35">
      <c r="L10601" s="27" t="s">
        <v>1530</v>
      </c>
      <c r="M10601" s="2">
        <v>636.89200000000005</v>
      </c>
    </row>
    <row r="10602" spans="12:13" x14ac:dyDescent="0.35">
      <c r="L10602" s="27" t="s">
        <v>15779</v>
      </c>
      <c r="M10602" s="2">
        <v>636.87310000000002</v>
      </c>
    </row>
    <row r="10603" spans="12:13" x14ac:dyDescent="0.35">
      <c r="L10603" s="27" t="s">
        <v>12134</v>
      </c>
      <c r="M10603" s="2">
        <v>636.54629999999997</v>
      </c>
    </row>
    <row r="10604" spans="12:13" x14ac:dyDescent="0.35">
      <c r="L10604" s="27" t="s">
        <v>893</v>
      </c>
      <c r="M10604" s="2">
        <v>635.78359999999998</v>
      </c>
    </row>
    <row r="10605" spans="12:13" x14ac:dyDescent="0.35">
      <c r="L10605" s="27" t="s">
        <v>1781</v>
      </c>
      <c r="M10605" s="2">
        <v>635.61410000000001</v>
      </c>
    </row>
    <row r="10606" spans="12:13" x14ac:dyDescent="0.35">
      <c r="L10606" s="27" t="s">
        <v>1588</v>
      </c>
      <c r="M10606" s="2">
        <v>635.3809</v>
      </c>
    </row>
    <row r="10607" spans="12:13" x14ac:dyDescent="0.35">
      <c r="L10607" s="27" t="s">
        <v>6881</v>
      </c>
      <c r="M10607" s="2">
        <v>635.30179999999996</v>
      </c>
    </row>
    <row r="10608" spans="12:13" x14ac:dyDescent="0.35">
      <c r="L10608" s="27" t="s">
        <v>5253</v>
      </c>
      <c r="M10608" s="2">
        <v>635.20330000000001</v>
      </c>
    </row>
    <row r="10609" spans="12:13" x14ac:dyDescent="0.35">
      <c r="L10609" s="27" t="s">
        <v>2891</v>
      </c>
      <c r="M10609" s="2">
        <v>635.14430000000004</v>
      </c>
    </row>
    <row r="10610" spans="12:13" x14ac:dyDescent="0.35">
      <c r="L10610" s="27" t="s">
        <v>16440</v>
      </c>
      <c r="M10610" s="2">
        <v>635.09390000000008</v>
      </c>
    </row>
    <row r="10611" spans="12:13" x14ac:dyDescent="0.35">
      <c r="L10611" s="27" t="s">
        <v>12864</v>
      </c>
      <c r="M10611" s="2">
        <v>634.66250000000002</v>
      </c>
    </row>
    <row r="10612" spans="12:13" x14ac:dyDescent="0.35">
      <c r="L10612" s="27" t="s">
        <v>14679</v>
      </c>
      <c r="M10612" s="2">
        <v>634.06880000000001</v>
      </c>
    </row>
    <row r="10613" spans="12:13" x14ac:dyDescent="0.35">
      <c r="L10613" s="27" t="s">
        <v>9207</v>
      </c>
      <c r="M10613" s="2">
        <v>633.9864</v>
      </c>
    </row>
    <row r="10614" spans="12:13" x14ac:dyDescent="0.35">
      <c r="L10614" s="27" t="s">
        <v>6653</v>
      </c>
      <c r="M10614" s="2">
        <v>633.755</v>
      </c>
    </row>
    <row r="10615" spans="12:13" x14ac:dyDescent="0.35">
      <c r="L10615" s="27" t="s">
        <v>3924</v>
      </c>
      <c r="M10615" s="2">
        <v>633.61869999999999</v>
      </c>
    </row>
    <row r="10616" spans="12:13" x14ac:dyDescent="0.35">
      <c r="L10616" s="27" t="s">
        <v>18160</v>
      </c>
      <c r="M10616" s="2">
        <v>633.47579999999994</v>
      </c>
    </row>
    <row r="10617" spans="12:13" x14ac:dyDescent="0.35">
      <c r="L10617" s="27" t="s">
        <v>17694</v>
      </c>
      <c r="M10617" s="2">
        <v>633.37270000000001</v>
      </c>
    </row>
    <row r="10618" spans="12:13" x14ac:dyDescent="0.35">
      <c r="L10618" s="27" t="s">
        <v>3061</v>
      </c>
      <c r="M10618" s="2">
        <v>632.89149999999995</v>
      </c>
    </row>
    <row r="10619" spans="12:13" x14ac:dyDescent="0.35">
      <c r="L10619" s="27" t="s">
        <v>16904</v>
      </c>
      <c r="M10619" s="2">
        <v>632.32350000000008</v>
      </c>
    </row>
    <row r="10620" spans="12:13" x14ac:dyDescent="0.35">
      <c r="L10620" s="27" t="s">
        <v>10888</v>
      </c>
      <c r="M10620" s="2">
        <v>632.18439999999998</v>
      </c>
    </row>
    <row r="10621" spans="12:13" x14ac:dyDescent="0.35">
      <c r="L10621" s="27" t="s">
        <v>11231</v>
      </c>
      <c r="M10621" s="2">
        <v>632.17179999999996</v>
      </c>
    </row>
    <row r="10622" spans="12:13" x14ac:dyDescent="0.35">
      <c r="L10622" s="27" t="s">
        <v>2844</v>
      </c>
      <c r="M10622" s="2">
        <v>632.1105</v>
      </c>
    </row>
    <row r="10623" spans="12:13" x14ac:dyDescent="0.35">
      <c r="L10623" s="27" t="s">
        <v>5211</v>
      </c>
      <c r="M10623" s="2">
        <v>632.09620000000007</v>
      </c>
    </row>
    <row r="10624" spans="12:13" x14ac:dyDescent="0.35">
      <c r="L10624" s="27" t="s">
        <v>5912</v>
      </c>
      <c r="M10624" s="2">
        <v>632.00800000000004</v>
      </c>
    </row>
    <row r="10625" spans="12:13" x14ac:dyDescent="0.35">
      <c r="L10625" s="27" t="s">
        <v>9384</v>
      </c>
      <c r="M10625" s="2">
        <v>632.00109999999995</v>
      </c>
    </row>
    <row r="10626" spans="12:13" x14ac:dyDescent="0.35">
      <c r="L10626" s="27" t="s">
        <v>10590</v>
      </c>
      <c r="M10626" s="2">
        <v>631.36439999999993</v>
      </c>
    </row>
    <row r="10627" spans="12:13" x14ac:dyDescent="0.35">
      <c r="L10627" s="27" t="s">
        <v>5144</v>
      </c>
      <c r="M10627" s="2">
        <v>631.36439999999993</v>
      </c>
    </row>
    <row r="10628" spans="12:13" x14ac:dyDescent="0.35">
      <c r="L10628" s="27" t="s">
        <v>14968</v>
      </c>
      <c r="M10628" s="2">
        <v>630.81820000000005</v>
      </c>
    </row>
    <row r="10629" spans="12:13" x14ac:dyDescent="0.35">
      <c r="L10629" s="27" t="s">
        <v>10271</v>
      </c>
      <c r="M10629" s="2">
        <v>630.78120000000001</v>
      </c>
    </row>
    <row r="10630" spans="12:13" x14ac:dyDescent="0.35">
      <c r="L10630" s="27" t="s">
        <v>6602</v>
      </c>
      <c r="M10630" s="2">
        <v>630.70699999999999</v>
      </c>
    </row>
    <row r="10631" spans="12:13" x14ac:dyDescent="0.35">
      <c r="L10631" s="27" t="s">
        <v>5664</v>
      </c>
      <c r="M10631" s="2">
        <v>630.70699999999999</v>
      </c>
    </row>
    <row r="10632" spans="12:13" x14ac:dyDescent="0.35">
      <c r="L10632" s="27" t="s">
        <v>3072</v>
      </c>
      <c r="M10632" s="2">
        <v>630.70699999999999</v>
      </c>
    </row>
    <row r="10633" spans="12:13" x14ac:dyDescent="0.35">
      <c r="L10633" s="27" t="s">
        <v>1708</v>
      </c>
      <c r="M10633" s="2">
        <v>630.70699999999999</v>
      </c>
    </row>
    <row r="10634" spans="12:13" x14ac:dyDescent="0.35">
      <c r="L10634" s="27" t="s">
        <v>6538</v>
      </c>
      <c r="M10634" s="2">
        <v>630.33500000000004</v>
      </c>
    </row>
    <row r="10635" spans="12:13" x14ac:dyDescent="0.35">
      <c r="L10635" s="27" t="s">
        <v>8153</v>
      </c>
      <c r="M10635" s="2">
        <v>630.25959999999998</v>
      </c>
    </row>
    <row r="10636" spans="12:13" x14ac:dyDescent="0.35">
      <c r="L10636" s="27" t="s">
        <v>13144</v>
      </c>
      <c r="M10636" s="2">
        <v>630.06690000000003</v>
      </c>
    </row>
    <row r="10637" spans="12:13" x14ac:dyDescent="0.35">
      <c r="L10637" s="27" t="s">
        <v>249</v>
      </c>
      <c r="M10637" s="2">
        <v>630.03829999999994</v>
      </c>
    </row>
    <row r="10638" spans="12:13" x14ac:dyDescent="0.35">
      <c r="L10638" s="27" t="s">
        <v>4550</v>
      </c>
      <c r="M10638" s="2">
        <v>630.01739999999995</v>
      </c>
    </row>
    <row r="10639" spans="12:13" x14ac:dyDescent="0.35">
      <c r="L10639" s="27" t="s">
        <v>14387</v>
      </c>
      <c r="M10639" s="2">
        <v>629.73540000000003</v>
      </c>
    </row>
    <row r="10640" spans="12:13" x14ac:dyDescent="0.35">
      <c r="L10640" s="27" t="s">
        <v>8061</v>
      </c>
      <c r="M10640" s="2">
        <v>629.68299999999999</v>
      </c>
    </row>
    <row r="10641" spans="12:13" x14ac:dyDescent="0.35">
      <c r="L10641" s="27" t="s">
        <v>6218</v>
      </c>
      <c r="M10641" s="2">
        <v>629.13</v>
      </c>
    </row>
    <row r="10642" spans="12:13" x14ac:dyDescent="0.35">
      <c r="L10642" s="27" t="s">
        <v>1319</v>
      </c>
      <c r="M10642" s="2">
        <v>629.02289999999994</v>
      </c>
    </row>
    <row r="10643" spans="12:13" x14ac:dyDescent="0.35">
      <c r="L10643" s="27" t="s">
        <v>12284</v>
      </c>
      <c r="M10643" s="2">
        <v>629.00959999999998</v>
      </c>
    </row>
    <row r="10644" spans="12:13" x14ac:dyDescent="0.35">
      <c r="L10644" s="27" t="s">
        <v>1477</v>
      </c>
      <c r="M10644" s="2">
        <v>628.88429999999994</v>
      </c>
    </row>
    <row r="10645" spans="12:13" x14ac:dyDescent="0.35">
      <c r="L10645" s="27" t="s">
        <v>14940</v>
      </c>
      <c r="M10645" s="2">
        <v>628.55239999999992</v>
      </c>
    </row>
    <row r="10646" spans="12:13" x14ac:dyDescent="0.35">
      <c r="L10646" s="27" t="s">
        <v>4149</v>
      </c>
      <c r="M10646" s="2">
        <v>628.21420000000001</v>
      </c>
    </row>
    <row r="10647" spans="12:13" x14ac:dyDescent="0.35">
      <c r="L10647" s="27" t="s">
        <v>15380</v>
      </c>
      <c r="M10647" s="2">
        <v>627.71460000000002</v>
      </c>
    </row>
    <row r="10648" spans="12:13" x14ac:dyDescent="0.35">
      <c r="L10648" s="27" t="s">
        <v>14100</v>
      </c>
      <c r="M10648" s="2">
        <v>627.6395</v>
      </c>
    </row>
    <row r="10649" spans="12:13" x14ac:dyDescent="0.35">
      <c r="L10649" s="27" t="s">
        <v>7697</v>
      </c>
      <c r="M10649" s="2">
        <v>627.58190000000002</v>
      </c>
    </row>
    <row r="10650" spans="12:13" x14ac:dyDescent="0.35">
      <c r="L10650" s="27" t="s">
        <v>4827</v>
      </c>
      <c r="M10650" s="2">
        <v>627.58190000000002</v>
      </c>
    </row>
    <row r="10651" spans="12:13" x14ac:dyDescent="0.35">
      <c r="L10651" s="27" t="s">
        <v>13066</v>
      </c>
      <c r="M10651" s="2">
        <v>627.52149999999995</v>
      </c>
    </row>
    <row r="10652" spans="12:13" x14ac:dyDescent="0.35">
      <c r="L10652" s="27" t="s">
        <v>11737</v>
      </c>
      <c r="M10652" s="2">
        <v>627.51339999999993</v>
      </c>
    </row>
    <row r="10653" spans="12:13" x14ac:dyDescent="0.35">
      <c r="L10653" s="27" t="s">
        <v>11442</v>
      </c>
      <c r="M10653" s="2">
        <v>627.42000000000007</v>
      </c>
    </row>
    <row r="10654" spans="12:13" x14ac:dyDescent="0.35">
      <c r="L10654" s="27" t="s">
        <v>4740</v>
      </c>
      <c r="M10654" s="2">
        <v>627.21320000000003</v>
      </c>
    </row>
    <row r="10655" spans="12:13" x14ac:dyDescent="0.35">
      <c r="L10655" s="27" t="s">
        <v>9241</v>
      </c>
      <c r="M10655" s="2">
        <v>626.89339999999993</v>
      </c>
    </row>
    <row r="10656" spans="12:13" x14ac:dyDescent="0.35">
      <c r="L10656" s="27" t="s">
        <v>14209</v>
      </c>
      <c r="M10656" s="2">
        <v>626.76800000000003</v>
      </c>
    </row>
    <row r="10657" spans="12:13" x14ac:dyDescent="0.35">
      <c r="L10657" s="27" t="s">
        <v>9471</v>
      </c>
      <c r="M10657" s="2">
        <v>626.23739999999998</v>
      </c>
    </row>
    <row r="10658" spans="12:13" x14ac:dyDescent="0.35">
      <c r="L10658" s="27" t="s">
        <v>17900</v>
      </c>
      <c r="M10658" s="2">
        <v>625.91679999999997</v>
      </c>
    </row>
    <row r="10659" spans="12:13" x14ac:dyDescent="0.35">
      <c r="L10659" s="27" t="s">
        <v>5449</v>
      </c>
      <c r="M10659" s="2">
        <v>625.86770000000001</v>
      </c>
    </row>
    <row r="10660" spans="12:13" x14ac:dyDescent="0.35">
      <c r="L10660" s="27" t="s">
        <v>4201</v>
      </c>
      <c r="M10660" s="2">
        <v>625.84879999999998</v>
      </c>
    </row>
    <row r="10661" spans="12:13" x14ac:dyDescent="0.35">
      <c r="L10661" s="27" t="s">
        <v>10876</v>
      </c>
      <c r="M10661" s="2">
        <v>625.798</v>
      </c>
    </row>
    <row r="10662" spans="12:13" x14ac:dyDescent="0.35">
      <c r="L10662" s="27" t="s">
        <v>11410</v>
      </c>
      <c r="M10662" s="2">
        <v>625.78579999999999</v>
      </c>
    </row>
    <row r="10663" spans="12:13" x14ac:dyDescent="0.35">
      <c r="L10663" s="27" t="s">
        <v>3689</v>
      </c>
      <c r="M10663" s="2">
        <v>625.67240000000004</v>
      </c>
    </row>
    <row r="10664" spans="12:13" x14ac:dyDescent="0.35">
      <c r="L10664" s="27" t="s">
        <v>4175</v>
      </c>
      <c r="M10664" s="2">
        <v>625.37180000000001</v>
      </c>
    </row>
    <row r="10665" spans="12:13" x14ac:dyDescent="0.35">
      <c r="L10665" s="27" t="s">
        <v>3198</v>
      </c>
      <c r="M10665" s="2">
        <v>625.2355</v>
      </c>
    </row>
    <row r="10666" spans="12:13" x14ac:dyDescent="0.35">
      <c r="L10666" s="27" t="s">
        <v>5652</v>
      </c>
      <c r="M10666" s="2">
        <v>625.10599999999999</v>
      </c>
    </row>
    <row r="10667" spans="12:13" x14ac:dyDescent="0.35">
      <c r="L10667" s="27" t="s">
        <v>15107</v>
      </c>
      <c r="M10667" s="2">
        <v>625.06530000000009</v>
      </c>
    </row>
    <row r="10668" spans="12:13" x14ac:dyDescent="0.35">
      <c r="L10668" s="27" t="s">
        <v>15077</v>
      </c>
      <c r="M10668" s="2">
        <v>625.05859999999996</v>
      </c>
    </row>
    <row r="10669" spans="12:13" x14ac:dyDescent="0.35">
      <c r="L10669" s="27" t="s">
        <v>1581</v>
      </c>
      <c r="M10669" s="2">
        <v>624.89830000000006</v>
      </c>
    </row>
    <row r="10670" spans="12:13" x14ac:dyDescent="0.35">
      <c r="L10670" s="27" t="s">
        <v>9452</v>
      </c>
      <c r="M10670" s="2">
        <v>624.45819999999992</v>
      </c>
    </row>
    <row r="10671" spans="12:13" x14ac:dyDescent="0.35">
      <c r="L10671" s="27" t="s">
        <v>11900</v>
      </c>
      <c r="M10671" s="2">
        <v>624.44549999999992</v>
      </c>
    </row>
    <row r="10672" spans="12:13" x14ac:dyDescent="0.35">
      <c r="L10672" s="27" t="s">
        <v>2085</v>
      </c>
      <c r="M10672" s="2">
        <v>624.40250000000003</v>
      </c>
    </row>
    <row r="10673" spans="12:13" x14ac:dyDescent="0.35">
      <c r="L10673" s="27" t="s">
        <v>5396</v>
      </c>
      <c r="M10673" s="2">
        <v>623.07550000000003</v>
      </c>
    </row>
    <row r="10674" spans="12:13" x14ac:dyDescent="0.35">
      <c r="L10674" s="27" t="s">
        <v>11788</v>
      </c>
      <c r="M10674" s="2">
        <v>622.56129999999996</v>
      </c>
    </row>
    <row r="10675" spans="12:13" x14ac:dyDescent="0.35">
      <c r="L10675" s="27" t="s">
        <v>11200</v>
      </c>
      <c r="M10675" s="2">
        <v>622.43329999999992</v>
      </c>
    </row>
    <row r="10676" spans="12:13" x14ac:dyDescent="0.35">
      <c r="L10676" s="27" t="s">
        <v>16931</v>
      </c>
      <c r="M10676" s="2">
        <v>622.39299999999992</v>
      </c>
    </row>
    <row r="10677" spans="12:13" x14ac:dyDescent="0.35">
      <c r="L10677" s="27" t="s">
        <v>8026</v>
      </c>
      <c r="M10677" s="2">
        <v>621.60490000000004</v>
      </c>
    </row>
    <row r="10678" spans="12:13" x14ac:dyDescent="0.35">
      <c r="L10678" s="27" t="s">
        <v>5984</v>
      </c>
      <c r="M10678" s="2">
        <v>621.28550000000007</v>
      </c>
    </row>
    <row r="10679" spans="12:13" x14ac:dyDescent="0.35">
      <c r="L10679" s="27" t="s">
        <v>2722</v>
      </c>
      <c r="M10679" s="2">
        <v>620.8155999999999</v>
      </c>
    </row>
    <row r="10680" spans="12:13" x14ac:dyDescent="0.35">
      <c r="L10680" s="27" t="s">
        <v>1641</v>
      </c>
      <c r="M10680" s="2">
        <v>620.60910000000001</v>
      </c>
    </row>
    <row r="10681" spans="12:13" x14ac:dyDescent="0.35">
      <c r="L10681" s="27" t="s">
        <v>1939</v>
      </c>
      <c r="M10681" s="2">
        <v>619.92309999999998</v>
      </c>
    </row>
    <row r="10682" spans="12:13" x14ac:dyDescent="0.35">
      <c r="L10682" s="27" t="s">
        <v>4121</v>
      </c>
      <c r="M10682" s="2">
        <v>619.65200000000004</v>
      </c>
    </row>
    <row r="10683" spans="12:13" x14ac:dyDescent="0.35">
      <c r="L10683" s="27" t="s">
        <v>14535</v>
      </c>
      <c r="M10683" s="2">
        <v>619.55130000000008</v>
      </c>
    </row>
    <row r="10684" spans="12:13" x14ac:dyDescent="0.35">
      <c r="L10684" s="27" t="s">
        <v>7863</v>
      </c>
      <c r="M10684" s="2">
        <v>619.4769</v>
      </c>
    </row>
    <row r="10685" spans="12:13" x14ac:dyDescent="0.35">
      <c r="L10685" s="27" t="s">
        <v>1160</v>
      </c>
      <c r="M10685" s="2">
        <v>618.74329999999998</v>
      </c>
    </row>
    <row r="10686" spans="12:13" x14ac:dyDescent="0.35">
      <c r="L10686" s="27" t="s">
        <v>6185</v>
      </c>
      <c r="M10686" s="2">
        <v>618.55489999999998</v>
      </c>
    </row>
    <row r="10687" spans="12:13" x14ac:dyDescent="0.35">
      <c r="L10687" s="27" t="s">
        <v>16676</v>
      </c>
      <c r="M10687" s="2">
        <v>618.54539999999997</v>
      </c>
    </row>
    <row r="10688" spans="12:13" x14ac:dyDescent="0.35">
      <c r="L10688" s="27" t="s">
        <v>17842</v>
      </c>
      <c r="M10688" s="2">
        <v>618.48</v>
      </c>
    </row>
    <row r="10689" spans="12:13" x14ac:dyDescent="0.35">
      <c r="L10689" s="27" t="s">
        <v>14774</v>
      </c>
      <c r="M10689" s="2">
        <v>618.48</v>
      </c>
    </row>
    <row r="10690" spans="12:13" x14ac:dyDescent="0.35">
      <c r="L10690" s="27" t="s">
        <v>7511</v>
      </c>
      <c r="M10690" s="2">
        <v>618.48</v>
      </c>
    </row>
    <row r="10691" spans="12:13" x14ac:dyDescent="0.35">
      <c r="L10691" s="27" t="s">
        <v>16189</v>
      </c>
      <c r="M10691" s="2">
        <v>618.47759999999994</v>
      </c>
    </row>
    <row r="10692" spans="12:13" x14ac:dyDescent="0.35">
      <c r="L10692" s="27" t="s">
        <v>7343</v>
      </c>
      <c r="M10692" s="2">
        <v>618.06190000000004</v>
      </c>
    </row>
    <row r="10693" spans="12:13" x14ac:dyDescent="0.35">
      <c r="L10693" s="27" t="s">
        <v>1909</v>
      </c>
      <c r="M10693" s="2">
        <v>617.85979999999995</v>
      </c>
    </row>
    <row r="10694" spans="12:13" x14ac:dyDescent="0.35">
      <c r="L10694" s="27" t="s">
        <v>14573</v>
      </c>
      <c r="M10694" s="2">
        <v>617.78639999999996</v>
      </c>
    </row>
    <row r="10695" spans="12:13" x14ac:dyDescent="0.35">
      <c r="L10695" s="27" t="s">
        <v>7988</v>
      </c>
      <c r="M10695" s="2">
        <v>617.74599999999998</v>
      </c>
    </row>
    <row r="10696" spans="12:13" x14ac:dyDescent="0.35">
      <c r="L10696" s="27" t="s">
        <v>10051</v>
      </c>
      <c r="M10696" s="2">
        <v>617.52719999999999</v>
      </c>
    </row>
    <row r="10697" spans="12:13" x14ac:dyDescent="0.35">
      <c r="L10697" s="27" t="s">
        <v>7520</v>
      </c>
      <c r="M10697" s="2">
        <v>617.49110000000007</v>
      </c>
    </row>
    <row r="10698" spans="12:13" x14ac:dyDescent="0.35">
      <c r="L10698" s="27" t="s">
        <v>3457</v>
      </c>
      <c r="M10698" s="2">
        <v>617.19579999999996</v>
      </c>
    </row>
    <row r="10699" spans="12:13" x14ac:dyDescent="0.35">
      <c r="L10699" s="27" t="s">
        <v>15852</v>
      </c>
      <c r="M10699" s="2">
        <v>616.97219999999993</v>
      </c>
    </row>
    <row r="10700" spans="12:13" x14ac:dyDescent="0.35">
      <c r="L10700" s="27" t="s">
        <v>8096</v>
      </c>
      <c r="M10700" s="2">
        <v>616.67730000000006</v>
      </c>
    </row>
    <row r="10701" spans="12:13" x14ac:dyDescent="0.35">
      <c r="L10701" s="27" t="s">
        <v>5220</v>
      </c>
      <c r="M10701" s="2">
        <v>616.60199999999998</v>
      </c>
    </row>
    <row r="10702" spans="12:13" x14ac:dyDescent="0.35">
      <c r="L10702" s="27" t="s">
        <v>16350</v>
      </c>
      <c r="M10702" s="2">
        <v>616.5915</v>
      </c>
    </row>
    <row r="10703" spans="12:13" x14ac:dyDescent="0.35">
      <c r="L10703" s="27" t="s">
        <v>927</v>
      </c>
      <c r="M10703" s="2">
        <v>616.43989999999997</v>
      </c>
    </row>
    <row r="10704" spans="12:13" x14ac:dyDescent="0.35">
      <c r="L10704" s="27" t="s">
        <v>11400</v>
      </c>
      <c r="M10704" s="2">
        <v>616.36429999999996</v>
      </c>
    </row>
    <row r="10705" spans="12:13" x14ac:dyDescent="0.35">
      <c r="L10705" s="27" t="s">
        <v>4217</v>
      </c>
      <c r="M10705" s="2">
        <v>615.67000000000007</v>
      </c>
    </row>
    <row r="10706" spans="12:13" x14ac:dyDescent="0.35">
      <c r="L10706" s="27" t="s">
        <v>5943</v>
      </c>
      <c r="M10706" s="2">
        <v>615.32550000000003</v>
      </c>
    </row>
    <row r="10707" spans="12:13" x14ac:dyDescent="0.35">
      <c r="L10707" s="27" t="s">
        <v>9043</v>
      </c>
      <c r="M10707" s="2">
        <v>615.26029999999992</v>
      </c>
    </row>
    <row r="10708" spans="12:13" x14ac:dyDescent="0.35">
      <c r="L10708" s="27" t="s">
        <v>3981</v>
      </c>
      <c r="M10708" s="2">
        <v>615.15010000000007</v>
      </c>
    </row>
    <row r="10709" spans="12:13" x14ac:dyDescent="0.35">
      <c r="L10709" s="27" t="s">
        <v>3700</v>
      </c>
      <c r="M10709" s="2">
        <v>615.13769999999988</v>
      </c>
    </row>
    <row r="10710" spans="12:13" x14ac:dyDescent="0.35">
      <c r="L10710" s="27" t="s">
        <v>7572</v>
      </c>
      <c r="M10710" s="2">
        <v>615.03869999999995</v>
      </c>
    </row>
    <row r="10711" spans="12:13" x14ac:dyDescent="0.35">
      <c r="L10711" s="27" t="s">
        <v>1707</v>
      </c>
      <c r="M10711" s="2">
        <v>614.81939999999997</v>
      </c>
    </row>
    <row r="10712" spans="12:13" x14ac:dyDescent="0.35">
      <c r="L10712" s="27" t="s">
        <v>15668</v>
      </c>
      <c r="M10712" s="2">
        <v>614.59339999999986</v>
      </c>
    </row>
    <row r="10713" spans="12:13" x14ac:dyDescent="0.35">
      <c r="L10713" s="27" t="s">
        <v>7281</v>
      </c>
      <c r="M10713" s="2">
        <v>613.71230000000003</v>
      </c>
    </row>
    <row r="10714" spans="12:13" x14ac:dyDescent="0.35">
      <c r="L10714" s="27" t="s">
        <v>6582</v>
      </c>
      <c r="M10714" s="2">
        <v>613.66520000000003</v>
      </c>
    </row>
    <row r="10715" spans="12:13" x14ac:dyDescent="0.35">
      <c r="L10715" s="27" t="s">
        <v>17901</v>
      </c>
      <c r="M10715" s="2">
        <v>613.39179999999999</v>
      </c>
    </row>
    <row r="10716" spans="12:13" x14ac:dyDescent="0.35">
      <c r="L10716" s="27" t="s">
        <v>16381</v>
      </c>
      <c r="M10716" s="2">
        <v>613.39179999999999</v>
      </c>
    </row>
    <row r="10717" spans="12:13" x14ac:dyDescent="0.35">
      <c r="L10717" s="27" t="s">
        <v>16866</v>
      </c>
      <c r="M10717" s="2">
        <v>613.39179999999999</v>
      </c>
    </row>
    <row r="10718" spans="12:13" x14ac:dyDescent="0.35">
      <c r="L10718" s="27" t="s">
        <v>15156</v>
      </c>
      <c r="M10718" s="2">
        <v>613.39179999999999</v>
      </c>
    </row>
    <row r="10719" spans="12:13" x14ac:dyDescent="0.35">
      <c r="L10719" s="27" t="s">
        <v>12589</v>
      </c>
      <c r="M10719" s="2">
        <v>613.39179999999999</v>
      </c>
    </row>
    <row r="10720" spans="12:13" x14ac:dyDescent="0.35">
      <c r="L10720" s="27" t="s">
        <v>12325</v>
      </c>
      <c r="M10720" s="2">
        <v>613.39179999999999</v>
      </c>
    </row>
    <row r="10721" spans="12:13" x14ac:dyDescent="0.35">
      <c r="L10721" s="27" t="s">
        <v>12103</v>
      </c>
      <c r="M10721" s="2">
        <v>613.39179999999999</v>
      </c>
    </row>
    <row r="10722" spans="12:13" x14ac:dyDescent="0.35">
      <c r="L10722" s="27" t="s">
        <v>10403</v>
      </c>
      <c r="M10722" s="2">
        <v>613.39179999999999</v>
      </c>
    </row>
    <row r="10723" spans="12:13" x14ac:dyDescent="0.35">
      <c r="L10723" s="27" t="s">
        <v>8360</v>
      </c>
      <c r="M10723" s="2">
        <v>613.39179999999999</v>
      </c>
    </row>
    <row r="10724" spans="12:13" x14ac:dyDescent="0.35">
      <c r="L10724" s="27" t="s">
        <v>8602</v>
      </c>
      <c r="M10724" s="2">
        <v>613.39179999999999</v>
      </c>
    </row>
    <row r="10725" spans="12:13" x14ac:dyDescent="0.35">
      <c r="L10725" s="27" t="s">
        <v>7361</v>
      </c>
      <c r="M10725" s="2">
        <v>613.39179999999999</v>
      </c>
    </row>
    <row r="10726" spans="12:13" x14ac:dyDescent="0.35">
      <c r="L10726" s="27" t="s">
        <v>6792</v>
      </c>
      <c r="M10726" s="2">
        <v>613.39179999999999</v>
      </c>
    </row>
    <row r="10727" spans="12:13" x14ac:dyDescent="0.35">
      <c r="L10727" s="27" t="s">
        <v>4458</v>
      </c>
      <c r="M10727" s="2">
        <v>613.39179999999999</v>
      </c>
    </row>
    <row r="10728" spans="12:13" x14ac:dyDescent="0.35">
      <c r="L10728" s="27" t="s">
        <v>4504</v>
      </c>
      <c r="M10728" s="2">
        <v>613.39179999999999</v>
      </c>
    </row>
    <row r="10729" spans="12:13" x14ac:dyDescent="0.35">
      <c r="L10729" s="27" t="s">
        <v>2494</v>
      </c>
      <c r="M10729" s="2">
        <v>613.39179999999999</v>
      </c>
    </row>
    <row r="10730" spans="12:13" x14ac:dyDescent="0.35">
      <c r="L10730" s="27" t="s">
        <v>17767</v>
      </c>
      <c r="M10730" s="2">
        <v>613.30359999999996</v>
      </c>
    </row>
    <row r="10731" spans="12:13" x14ac:dyDescent="0.35">
      <c r="L10731" s="27" t="s">
        <v>11732</v>
      </c>
      <c r="M10731" s="2">
        <v>613.24689999999998</v>
      </c>
    </row>
    <row r="10732" spans="12:13" x14ac:dyDescent="0.35">
      <c r="L10732" s="27" t="s">
        <v>3868</v>
      </c>
      <c r="M10732" s="2">
        <v>613.22800000000007</v>
      </c>
    </row>
    <row r="10733" spans="12:13" x14ac:dyDescent="0.35">
      <c r="L10733" s="27" t="s">
        <v>11686</v>
      </c>
      <c r="M10733" s="2">
        <v>613.1146</v>
      </c>
    </row>
    <row r="10734" spans="12:13" x14ac:dyDescent="0.35">
      <c r="L10734" s="27" t="s">
        <v>13238</v>
      </c>
      <c r="M10734" s="2">
        <v>612.77960000000007</v>
      </c>
    </row>
    <row r="10735" spans="12:13" x14ac:dyDescent="0.35">
      <c r="L10735" s="27" t="s">
        <v>11849</v>
      </c>
      <c r="M10735" s="2">
        <v>612.67679999999996</v>
      </c>
    </row>
    <row r="10736" spans="12:13" x14ac:dyDescent="0.35">
      <c r="L10736" s="27" t="s">
        <v>16527</v>
      </c>
      <c r="M10736" s="2">
        <v>612.52640000000008</v>
      </c>
    </row>
    <row r="10737" spans="12:13" x14ac:dyDescent="0.35">
      <c r="L10737" s="27" t="s">
        <v>9976</v>
      </c>
      <c r="M10737" s="2">
        <v>612.51070000000004</v>
      </c>
    </row>
    <row r="10738" spans="12:13" x14ac:dyDescent="0.35">
      <c r="L10738" s="27" t="s">
        <v>7888</v>
      </c>
      <c r="M10738" s="2">
        <v>612.4597</v>
      </c>
    </row>
    <row r="10739" spans="12:13" x14ac:dyDescent="0.35">
      <c r="L10739" s="27" t="s">
        <v>7517</v>
      </c>
      <c r="M10739" s="2">
        <v>612.4276000000001</v>
      </c>
    </row>
    <row r="10740" spans="12:13" x14ac:dyDescent="0.35">
      <c r="L10740" s="27" t="s">
        <v>10058</v>
      </c>
      <c r="M10740" s="2">
        <v>612.27900000000011</v>
      </c>
    </row>
    <row r="10741" spans="12:13" x14ac:dyDescent="0.35">
      <c r="L10741" s="27" t="s">
        <v>17133</v>
      </c>
      <c r="M10741" s="2">
        <v>612.2106</v>
      </c>
    </row>
    <row r="10742" spans="12:13" x14ac:dyDescent="0.35">
      <c r="L10742" s="27" t="s">
        <v>1844</v>
      </c>
      <c r="M10742" s="2">
        <v>611.92639999999994</v>
      </c>
    </row>
    <row r="10743" spans="12:13" x14ac:dyDescent="0.35">
      <c r="L10743" s="27" t="s">
        <v>1237</v>
      </c>
      <c r="M10743" s="2">
        <v>611.88969999999995</v>
      </c>
    </row>
    <row r="10744" spans="12:13" x14ac:dyDescent="0.35">
      <c r="L10744" s="27" t="s">
        <v>15680</v>
      </c>
      <c r="M10744" s="2">
        <v>611.8877</v>
      </c>
    </row>
    <row r="10745" spans="12:13" x14ac:dyDescent="0.35">
      <c r="L10745" s="27" t="s">
        <v>907</v>
      </c>
      <c r="M10745" s="2">
        <v>611.77479999999991</v>
      </c>
    </row>
    <row r="10746" spans="12:13" x14ac:dyDescent="0.35">
      <c r="L10746" s="27" t="s">
        <v>5875</v>
      </c>
      <c r="M10746" s="2">
        <v>611.58090000000004</v>
      </c>
    </row>
    <row r="10747" spans="12:13" x14ac:dyDescent="0.35">
      <c r="L10747" s="27" t="s">
        <v>2378</v>
      </c>
      <c r="M10747" s="2">
        <v>611.51929999999993</v>
      </c>
    </row>
    <row r="10748" spans="12:13" x14ac:dyDescent="0.35">
      <c r="L10748" s="27" t="s">
        <v>10793</v>
      </c>
      <c r="M10748" s="2">
        <v>611.39449999999999</v>
      </c>
    </row>
    <row r="10749" spans="12:13" x14ac:dyDescent="0.35">
      <c r="L10749" s="27" t="s">
        <v>13231</v>
      </c>
      <c r="M10749" s="2">
        <v>611.38200000000006</v>
      </c>
    </row>
    <row r="10750" spans="12:13" x14ac:dyDescent="0.35">
      <c r="L10750" s="27" t="s">
        <v>10114</v>
      </c>
      <c r="M10750" s="2">
        <v>611.29960000000005</v>
      </c>
    </row>
    <row r="10751" spans="12:13" x14ac:dyDescent="0.35">
      <c r="L10751" s="27" t="s">
        <v>13849</v>
      </c>
      <c r="M10751" s="2">
        <v>611.05590000000007</v>
      </c>
    </row>
    <row r="10752" spans="12:13" x14ac:dyDescent="0.35">
      <c r="L10752" s="27" t="s">
        <v>16229</v>
      </c>
      <c r="M10752" s="2">
        <v>611.04919999999993</v>
      </c>
    </row>
    <row r="10753" spans="12:13" x14ac:dyDescent="0.35">
      <c r="L10753" s="27" t="s">
        <v>1128</v>
      </c>
      <c r="M10753" s="2">
        <v>610.94149999999991</v>
      </c>
    </row>
    <row r="10754" spans="12:13" x14ac:dyDescent="0.35">
      <c r="L10754" s="27" t="s">
        <v>10971</v>
      </c>
      <c r="M10754" s="2">
        <v>610.92489999999998</v>
      </c>
    </row>
    <row r="10755" spans="12:13" x14ac:dyDescent="0.35">
      <c r="L10755" s="27" t="s">
        <v>1219</v>
      </c>
      <c r="M10755" s="2">
        <v>610.92489999999998</v>
      </c>
    </row>
    <row r="10756" spans="12:13" x14ac:dyDescent="0.35">
      <c r="L10756" s="27" t="s">
        <v>15360</v>
      </c>
      <c r="M10756" s="2">
        <v>610.77520000000004</v>
      </c>
    </row>
    <row r="10757" spans="12:13" x14ac:dyDescent="0.35">
      <c r="L10757" s="27" t="s">
        <v>9943</v>
      </c>
      <c r="M10757" s="2">
        <v>610.49310000000003</v>
      </c>
    </row>
    <row r="10758" spans="12:13" x14ac:dyDescent="0.35">
      <c r="L10758" s="27" t="s">
        <v>4618</v>
      </c>
      <c r="M10758" s="2">
        <v>610.19489999999996</v>
      </c>
    </row>
    <row r="10759" spans="12:13" x14ac:dyDescent="0.35">
      <c r="L10759" s="27" t="s">
        <v>8637</v>
      </c>
      <c r="M10759" s="2">
        <v>610.1925</v>
      </c>
    </row>
    <row r="10760" spans="12:13" x14ac:dyDescent="0.35">
      <c r="L10760" s="27" t="s">
        <v>7719</v>
      </c>
      <c r="M10760" s="2">
        <v>610.04230000000007</v>
      </c>
    </row>
    <row r="10761" spans="12:13" x14ac:dyDescent="0.35">
      <c r="L10761" s="27" t="s">
        <v>13268</v>
      </c>
      <c r="M10761" s="2">
        <v>609.99720000000002</v>
      </c>
    </row>
    <row r="10762" spans="12:13" x14ac:dyDescent="0.35">
      <c r="L10762" s="27" t="s">
        <v>12975</v>
      </c>
      <c r="M10762" s="2">
        <v>609.73760000000004</v>
      </c>
    </row>
    <row r="10763" spans="12:13" x14ac:dyDescent="0.35">
      <c r="L10763" s="27" t="s">
        <v>15178</v>
      </c>
      <c r="M10763" s="2">
        <v>609.50469999999996</v>
      </c>
    </row>
    <row r="10764" spans="12:13" x14ac:dyDescent="0.35">
      <c r="L10764" s="27" t="s">
        <v>6415</v>
      </c>
      <c r="M10764" s="2">
        <v>608.97199999999998</v>
      </c>
    </row>
    <row r="10765" spans="12:13" x14ac:dyDescent="0.35">
      <c r="L10765" s="27" t="s">
        <v>4012</v>
      </c>
      <c r="M10765" s="2">
        <v>608.95309999999995</v>
      </c>
    </row>
    <row r="10766" spans="12:13" x14ac:dyDescent="0.35">
      <c r="L10766" s="27" t="s">
        <v>15448</v>
      </c>
      <c r="M10766" s="2">
        <v>608.80330000000004</v>
      </c>
    </row>
    <row r="10767" spans="12:13" x14ac:dyDescent="0.35">
      <c r="L10767" s="27" t="s">
        <v>990</v>
      </c>
      <c r="M10767" s="2">
        <v>608.471</v>
      </c>
    </row>
    <row r="10768" spans="12:13" x14ac:dyDescent="0.35">
      <c r="L10768" s="27" t="s">
        <v>719</v>
      </c>
      <c r="M10768" s="2">
        <v>608.40719999999999</v>
      </c>
    </row>
    <row r="10769" spans="12:13" x14ac:dyDescent="0.35">
      <c r="L10769" s="27" t="s">
        <v>4171</v>
      </c>
      <c r="M10769" s="2">
        <v>608.24520000000007</v>
      </c>
    </row>
    <row r="10770" spans="12:13" x14ac:dyDescent="0.35">
      <c r="L10770" s="27" t="s">
        <v>15640</v>
      </c>
      <c r="M10770" s="2">
        <v>608.20740000000001</v>
      </c>
    </row>
    <row r="10771" spans="12:13" x14ac:dyDescent="0.35">
      <c r="L10771" s="27" t="s">
        <v>11365</v>
      </c>
      <c r="M10771" s="2">
        <v>607.34370000000001</v>
      </c>
    </row>
    <row r="10772" spans="12:13" x14ac:dyDescent="0.35">
      <c r="L10772" s="27" t="s">
        <v>15888</v>
      </c>
      <c r="M10772" s="2">
        <v>607.20139999999992</v>
      </c>
    </row>
    <row r="10773" spans="12:13" x14ac:dyDescent="0.35">
      <c r="L10773" s="27" t="s">
        <v>16588</v>
      </c>
      <c r="M10773" s="2">
        <v>607.15510000000006</v>
      </c>
    </row>
    <row r="10774" spans="12:13" x14ac:dyDescent="0.35">
      <c r="L10774" s="27" t="s">
        <v>6615</v>
      </c>
      <c r="M10774" s="2">
        <v>607.06880000000001</v>
      </c>
    </row>
    <row r="10775" spans="12:13" x14ac:dyDescent="0.35">
      <c r="L10775" s="27" t="s">
        <v>2017</v>
      </c>
      <c r="M10775" s="2">
        <v>607.04989999999998</v>
      </c>
    </row>
    <row r="10776" spans="12:13" x14ac:dyDescent="0.35">
      <c r="L10776" s="27" t="s">
        <v>5383</v>
      </c>
      <c r="M10776" s="2">
        <v>607.00580000000002</v>
      </c>
    </row>
    <row r="10777" spans="12:13" x14ac:dyDescent="0.35">
      <c r="L10777" s="27" t="s">
        <v>1232</v>
      </c>
      <c r="M10777" s="2">
        <v>606.93100000000004</v>
      </c>
    </row>
    <row r="10778" spans="12:13" x14ac:dyDescent="0.35">
      <c r="L10778" s="27" t="s">
        <v>1401</v>
      </c>
      <c r="M10778" s="2">
        <v>606.83199999999999</v>
      </c>
    </row>
    <row r="10779" spans="12:13" x14ac:dyDescent="0.35">
      <c r="L10779" s="27" t="s">
        <v>16035</v>
      </c>
      <c r="M10779" s="2">
        <v>606.47829999999999</v>
      </c>
    </row>
    <row r="10780" spans="12:13" x14ac:dyDescent="0.35">
      <c r="L10780" s="27" t="s">
        <v>11783</v>
      </c>
      <c r="M10780" s="2">
        <v>606.39240000000007</v>
      </c>
    </row>
    <row r="10781" spans="12:13" x14ac:dyDescent="0.35">
      <c r="L10781" s="27" t="s">
        <v>10912</v>
      </c>
      <c r="M10781" s="2">
        <v>606.39240000000007</v>
      </c>
    </row>
    <row r="10782" spans="12:13" x14ac:dyDescent="0.35">
      <c r="L10782" s="27" t="s">
        <v>8810</v>
      </c>
      <c r="M10782" s="2">
        <v>606.38550000000009</v>
      </c>
    </row>
    <row r="10783" spans="12:13" x14ac:dyDescent="0.35">
      <c r="L10783" s="27" t="s">
        <v>8171</v>
      </c>
      <c r="M10783" s="2">
        <v>606.34280000000001</v>
      </c>
    </row>
    <row r="10784" spans="12:13" x14ac:dyDescent="0.35">
      <c r="L10784" s="27" t="s">
        <v>11185</v>
      </c>
      <c r="M10784" s="2">
        <v>606.27440000000001</v>
      </c>
    </row>
    <row r="10785" spans="12:13" x14ac:dyDescent="0.35">
      <c r="L10785" s="27" t="s">
        <v>11687</v>
      </c>
      <c r="M10785" s="2">
        <v>606.0231</v>
      </c>
    </row>
    <row r="10786" spans="12:13" x14ac:dyDescent="0.35">
      <c r="L10786" s="27" t="s">
        <v>1811</v>
      </c>
      <c r="M10786" s="2">
        <v>605.98300000000006</v>
      </c>
    </row>
    <row r="10787" spans="12:13" x14ac:dyDescent="0.35">
      <c r="L10787" s="27" t="s">
        <v>7207</v>
      </c>
      <c r="M10787" s="2">
        <v>605.90430000000003</v>
      </c>
    </row>
    <row r="10788" spans="12:13" x14ac:dyDescent="0.35">
      <c r="L10788" s="27" t="s">
        <v>15501</v>
      </c>
      <c r="M10788" s="2">
        <v>605.81719999999996</v>
      </c>
    </row>
    <row r="10789" spans="12:13" x14ac:dyDescent="0.35">
      <c r="L10789" s="27" t="s">
        <v>16071</v>
      </c>
      <c r="M10789" s="2">
        <v>605.66679999999997</v>
      </c>
    </row>
    <row r="10790" spans="12:13" x14ac:dyDescent="0.35">
      <c r="L10790" s="27" t="s">
        <v>9918</v>
      </c>
      <c r="M10790" s="2">
        <v>605.5018</v>
      </c>
    </row>
    <row r="10791" spans="12:13" x14ac:dyDescent="0.35">
      <c r="L10791" s="27" t="s">
        <v>2861</v>
      </c>
      <c r="M10791" s="2">
        <v>605.42420000000004</v>
      </c>
    </row>
    <row r="10792" spans="12:13" x14ac:dyDescent="0.35">
      <c r="L10792" s="27" t="s">
        <v>16753</v>
      </c>
      <c r="M10792" s="2">
        <v>604.92340000000002</v>
      </c>
    </row>
    <row r="10793" spans="12:13" x14ac:dyDescent="0.35">
      <c r="L10793" s="27" t="s">
        <v>208</v>
      </c>
      <c r="M10793" s="2">
        <v>604.90769999999986</v>
      </c>
    </row>
    <row r="10794" spans="12:13" x14ac:dyDescent="0.35">
      <c r="L10794" s="27" t="s">
        <v>7830</v>
      </c>
      <c r="M10794" s="2">
        <v>604.51480000000004</v>
      </c>
    </row>
    <row r="10795" spans="12:13" x14ac:dyDescent="0.35">
      <c r="L10795" s="27" t="s">
        <v>12802</v>
      </c>
      <c r="M10795" s="2">
        <v>604.36320000000001</v>
      </c>
    </row>
    <row r="10796" spans="12:13" x14ac:dyDescent="0.35">
      <c r="L10796" s="27" t="s">
        <v>8080</v>
      </c>
      <c r="M10796" s="2">
        <v>604.15689999999995</v>
      </c>
    </row>
    <row r="10797" spans="12:13" x14ac:dyDescent="0.35">
      <c r="L10797" s="27" t="s">
        <v>13334</v>
      </c>
      <c r="M10797" s="2">
        <v>604.01870000000008</v>
      </c>
    </row>
    <row r="10798" spans="12:13" x14ac:dyDescent="0.35">
      <c r="L10798" s="27" t="s">
        <v>1366</v>
      </c>
      <c r="M10798" s="2">
        <v>603.85059999999999</v>
      </c>
    </row>
    <row r="10799" spans="12:13" x14ac:dyDescent="0.35">
      <c r="L10799" s="27" t="s">
        <v>5812</v>
      </c>
      <c r="M10799" s="2">
        <v>603.81910000000005</v>
      </c>
    </row>
    <row r="10800" spans="12:13" x14ac:dyDescent="0.35">
      <c r="L10800" s="27" t="s">
        <v>13744</v>
      </c>
      <c r="M10800" s="2">
        <v>603.81889999999999</v>
      </c>
    </row>
    <row r="10801" spans="12:13" x14ac:dyDescent="0.35">
      <c r="L10801" s="27" t="s">
        <v>16553</v>
      </c>
      <c r="M10801" s="2">
        <v>603.74549999999999</v>
      </c>
    </row>
    <row r="10802" spans="12:13" x14ac:dyDescent="0.35">
      <c r="L10802" s="27" t="s">
        <v>7787</v>
      </c>
      <c r="M10802" s="2">
        <v>602.99239999999998</v>
      </c>
    </row>
    <row r="10803" spans="12:13" x14ac:dyDescent="0.35">
      <c r="L10803" s="27" t="s">
        <v>6193</v>
      </c>
      <c r="M10803" s="2">
        <v>602.97129999999993</v>
      </c>
    </row>
    <row r="10804" spans="12:13" x14ac:dyDescent="0.35">
      <c r="L10804" s="27" t="s">
        <v>427</v>
      </c>
      <c r="M10804" s="2">
        <v>602.79430000000002</v>
      </c>
    </row>
    <row r="10805" spans="12:13" x14ac:dyDescent="0.35">
      <c r="L10805" s="27" t="s">
        <v>13129</v>
      </c>
      <c r="M10805" s="2">
        <v>602.79160000000002</v>
      </c>
    </row>
    <row r="10806" spans="12:13" x14ac:dyDescent="0.35">
      <c r="L10806" s="27" t="s">
        <v>1798</v>
      </c>
      <c r="M10806" s="2">
        <v>602.66129999999998</v>
      </c>
    </row>
    <row r="10807" spans="12:13" x14ac:dyDescent="0.35">
      <c r="L10807" s="27" t="s">
        <v>17615</v>
      </c>
      <c r="M10807" s="2">
        <v>602.5797</v>
      </c>
    </row>
    <row r="10808" spans="12:13" x14ac:dyDescent="0.35">
      <c r="L10808" s="27" t="s">
        <v>7419</v>
      </c>
      <c r="M10808" s="2">
        <v>602.33989999999994</v>
      </c>
    </row>
    <row r="10809" spans="12:13" x14ac:dyDescent="0.35">
      <c r="L10809" s="27" t="s">
        <v>9409</v>
      </c>
      <c r="M10809" s="2">
        <v>602.02379999999994</v>
      </c>
    </row>
    <row r="10810" spans="12:13" x14ac:dyDescent="0.35">
      <c r="L10810" s="27" t="s">
        <v>16352</v>
      </c>
      <c r="M10810" s="2">
        <v>601.79309999999998</v>
      </c>
    </row>
    <row r="10811" spans="12:13" x14ac:dyDescent="0.35">
      <c r="L10811" s="27" t="s">
        <v>9457</v>
      </c>
      <c r="M10811" s="2">
        <v>601.61930000000007</v>
      </c>
    </row>
    <row r="10812" spans="12:13" x14ac:dyDescent="0.35">
      <c r="L10812" s="27" t="s">
        <v>13664</v>
      </c>
      <c r="M10812" s="2">
        <v>601.52250000000004</v>
      </c>
    </row>
    <row r="10813" spans="12:13" x14ac:dyDescent="0.35">
      <c r="L10813" s="27" t="s">
        <v>5971</v>
      </c>
      <c r="M10813" s="2">
        <v>601.50249999999994</v>
      </c>
    </row>
    <row r="10814" spans="12:13" x14ac:dyDescent="0.35">
      <c r="L10814" s="27" t="s">
        <v>10717</v>
      </c>
      <c r="M10814" s="2">
        <v>601.03600000000006</v>
      </c>
    </row>
    <row r="10815" spans="12:13" x14ac:dyDescent="0.35">
      <c r="L10815" s="27" t="s">
        <v>17426</v>
      </c>
      <c r="M10815" s="2">
        <v>600.99340000000007</v>
      </c>
    </row>
    <row r="10816" spans="12:13" x14ac:dyDescent="0.35">
      <c r="L10816" s="27" t="s">
        <v>13590</v>
      </c>
      <c r="M10816" s="2">
        <v>600.86309999999992</v>
      </c>
    </row>
    <row r="10817" spans="12:13" x14ac:dyDescent="0.35">
      <c r="L10817" s="27" t="s">
        <v>9000</v>
      </c>
      <c r="M10817" s="2">
        <v>600.82140000000004</v>
      </c>
    </row>
    <row r="10818" spans="12:13" x14ac:dyDescent="0.35">
      <c r="L10818" s="27" t="s">
        <v>1085</v>
      </c>
      <c r="M10818" s="2">
        <v>600.74580000000003</v>
      </c>
    </row>
    <row r="10819" spans="12:13" x14ac:dyDescent="0.35">
      <c r="L10819" s="27" t="s">
        <v>6232</v>
      </c>
      <c r="M10819" s="2">
        <v>600.70850000000007</v>
      </c>
    </row>
    <row r="10820" spans="12:13" x14ac:dyDescent="0.35">
      <c r="L10820" s="27" t="s">
        <v>16478</v>
      </c>
      <c r="M10820" s="2">
        <v>600.68409999999994</v>
      </c>
    </row>
    <row r="10821" spans="12:13" x14ac:dyDescent="0.35">
      <c r="L10821" s="27" t="s">
        <v>12466</v>
      </c>
      <c r="M10821" s="2">
        <v>600.68280000000004</v>
      </c>
    </row>
    <row r="10822" spans="12:13" x14ac:dyDescent="0.35">
      <c r="L10822" s="27" t="s">
        <v>3835</v>
      </c>
      <c r="M10822" s="2">
        <v>600.67650000000003</v>
      </c>
    </row>
    <row r="10823" spans="12:13" x14ac:dyDescent="0.35">
      <c r="L10823" s="27" t="s">
        <v>13498</v>
      </c>
      <c r="M10823" s="2">
        <v>600.60509999999988</v>
      </c>
    </row>
    <row r="10824" spans="12:13" x14ac:dyDescent="0.35">
      <c r="L10824" s="27" t="s">
        <v>10624</v>
      </c>
      <c r="M10824" s="2">
        <v>600.10090000000002</v>
      </c>
    </row>
    <row r="10825" spans="12:13" x14ac:dyDescent="0.35">
      <c r="L10825" s="27" t="s">
        <v>5241</v>
      </c>
      <c r="M10825" s="2">
        <v>600.08199999999988</v>
      </c>
    </row>
    <row r="10826" spans="12:13" x14ac:dyDescent="0.35">
      <c r="L10826" s="27" t="s">
        <v>13603</v>
      </c>
      <c r="M10826" s="2">
        <v>599.76310000000001</v>
      </c>
    </row>
    <row r="10827" spans="12:13" x14ac:dyDescent="0.35">
      <c r="L10827" s="27" t="s">
        <v>11151</v>
      </c>
      <c r="M10827" s="2">
        <v>598.52589999999998</v>
      </c>
    </row>
    <row r="10828" spans="12:13" x14ac:dyDescent="0.35">
      <c r="L10828" s="27" t="s">
        <v>1714</v>
      </c>
      <c r="M10828" s="2">
        <v>598.52589999999998</v>
      </c>
    </row>
    <row r="10829" spans="12:13" x14ac:dyDescent="0.35">
      <c r="L10829" s="27" t="s">
        <v>1383</v>
      </c>
      <c r="M10829" s="2">
        <v>598.4351999999999</v>
      </c>
    </row>
    <row r="10830" spans="12:13" x14ac:dyDescent="0.35">
      <c r="L10830" s="27" t="s">
        <v>8483</v>
      </c>
      <c r="M10830" s="2">
        <v>598.14730000000009</v>
      </c>
    </row>
    <row r="10831" spans="12:13" x14ac:dyDescent="0.35">
      <c r="L10831" s="27" t="s">
        <v>12649</v>
      </c>
      <c r="M10831" s="2">
        <v>598.05450000000008</v>
      </c>
    </row>
    <row r="10832" spans="12:13" x14ac:dyDescent="0.35">
      <c r="L10832" s="27" t="s">
        <v>16301</v>
      </c>
      <c r="M10832" s="2">
        <v>597.86709999999994</v>
      </c>
    </row>
    <row r="10833" spans="12:13" x14ac:dyDescent="0.35">
      <c r="L10833" s="27" t="s">
        <v>16419</v>
      </c>
      <c r="M10833" s="2">
        <v>597.84059999999999</v>
      </c>
    </row>
    <row r="10834" spans="12:13" x14ac:dyDescent="0.35">
      <c r="L10834" s="27" t="s">
        <v>3069</v>
      </c>
      <c r="M10834" s="2">
        <v>597.49310000000003</v>
      </c>
    </row>
    <row r="10835" spans="12:13" x14ac:dyDescent="0.35">
      <c r="L10835" s="27" t="s">
        <v>5829</v>
      </c>
      <c r="M10835" s="2">
        <v>596.5338999999999</v>
      </c>
    </row>
    <row r="10836" spans="12:13" x14ac:dyDescent="0.35">
      <c r="L10836" s="27" t="s">
        <v>14580</v>
      </c>
      <c r="M10836" s="2">
        <v>596.35119999999995</v>
      </c>
    </row>
    <row r="10837" spans="12:13" x14ac:dyDescent="0.35">
      <c r="L10837" s="27" t="s">
        <v>1507</v>
      </c>
      <c r="M10837" s="2">
        <v>596.0258</v>
      </c>
    </row>
    <row r="10838" spans="12:13" x14ac:dyDescent="0.35">
      <c r="L10838" s="27" t="s">
        <v>17543</v>
      </c>
      <c r="M10838" s="2">
        <v>595.68740000000003</v>
      </c>
    </row>
    <row r="10839" spans="12:13" x14ac:dyDescent="0.35">
      <c r="L10839" s="27" t="s">
        <v>10850</v>
      </c>
      <c r="M10839" s="2">
        <v>595.66159999999991</v>
      </c>
    </row>
    <row r="10840" spans="12:13" x14ac:dyDescent="0.35">
      <c r="L10840" s="27" t="s">
        <v>16117</v>
      </c>
      <c r="M10840" s="2">
        <v>595.64960000000008</v>
      </c>
    </row>
    <row r="10841" spans="12:13" x14ac:dyDescent="0.35">
      <c r="L10841" s="27" t="s">
        <v>6633</v>
      </c>
      <c r="M10841" s="2">
        <v>595.52839999999992</v>
      </c>
    </row>
    <row r="10842" spans="12:13" x14ac:dyDescent="0.35">
      <c r="L10842" s="27" t="s">
        <v>11672</v>
      </c>
      <c r="M10842" s="2">
        <v>595.48739999999998</v>
      </c>
    </row>
    <row r="10843" spans="12:13" x14ac:dyDescent="0.35">
      <c r="L10843" s="27" t="s">
        <v>12180</v>
      </c>
      <c r="M10843" s="2">
        <v>595.44409999999993</v>
      </c>
    </row>
    <row r="10844" spans="12:13" x14ac:dyDescent="0.35">
      <c r="L10844" s="27" t="s">
        <v>6024</v>
      </c>
      <c r="M10844" s="2">
        <v>595.4248</v>
      </c>
    </row>
    <row r="10845" spans="12:13" x14ac:dyDescent="0.35">
      <c r="L10845" s="27" t="s">
        <v>12704</v>
      </c>
      <c r="M10845" s="2">
        <v>595.22429999999997</v>
      </c>
    </row>
    <row r="10846" spans="12:13" x14ac:dyDescent="0.35">
      <c r="L10846" s="27" t="s">
        <v>13166</v>
      </c>
      <c r="M10846" s="2">
        <v>595.04380000000003</v>
      </c>
    </row>
    <row r="10847" spans="12:13" x14ac:dyDescent="0.35">
      <c r="L10847" s="27" t="s">
        <v>9365</v>
      </c>
      <c r="M10847" s="2">
        <v>594.94000000000005</v>
      </c>
    </row>
    <row r="10848" spans="12:13" x14ac:dyDescent="0.35">
      <c r="L10848" s="27" t="s">
        <v>9505</v>
      </c>
      <c r="M10848" s="2">
        <v>594.75060000000008</v>
      </c>
    </row>
    <row r="10849" spans="12:13" x14ac:dyDescent="0.35">
      <c r="L10849" s="27" t="s">
        <v>15230</v>
      </c>
      <c r="M10849" s="2">
        <v>594.51099999999997</v>
      </c>
    </row>
    <row r="10850" spans="12:13" x14ac:dyDescent="0.35">
      <c r="L10850" s="27" t="s">
        <v>12431</v>
      </c>
      <c r="M10850" s="2">
        <v>594.42870000000005</v>
      </c>
    </row>
    <row r="10851" spans="12:13" x14ac:dyDescent="0.35">
      <c r="L10851" s="27" t="s">
        <v>17015</v>
      </c>
      <c r="M10851" s="2">
        <v>594.27479999999991</v>
      </c>
    </row>
    <row r="10852" spans="12:13" x14ac:dyDescent="0.35">
      <c r="L10852" s="27" t="s">
        <v>4087</v>
      </c>
      <c r="M10852" s="2">
        <v>594.2482</v>
      </c>
    </row>
    <row r="10853" spans="12:13" x14ac:dyDescent="0.35">
      <c r="L10853" s="27" t="s">
        <v>10070</v>
      </c>
      <c r="M10853" s="2">
        <v>594.0637999999999</v>
      </c>
    </row>
    <row r="10854" spans="12:13" x14ac:dyDescent="0.35">
      <c r="L10854" s="27" t="s">
        <v>18453</v>
      </c>
      <c r="M10854" s="2">
        <v>594.03420000000006</v>
      </c>
    </row>
    <row r="10855" spans="12:13" x14ac:dyDescent="0.35">
      <c r="L10855" s="27" t="s">
        <v>3776</v>
      </c>
      <c r="M10855" s="2">
        <v>593.95540000000005</v>
      </c>
    </row>
    <row r="10856" spans="12:13" x14ac:dyDescent="0.35">
      <c r="L10856" s="27" t="s">
        <v>18414</v>
      </c>
      <c r="M10856" s="2">
        <v>593.91650000000004</v>
      </c>
    </row>
    <row r="10857" spans="12:13" x14ac:dyDescent="0.35">
      <c r="L10857" s="27" t="s">
        <v>803</v>
      </c>
      <c r="M10857" s="2">
        <v>593.81569999999999</v>
      </c>
    </row>
    <row r="10858" spans="12:13" x14ac:dyDescent="0.35">
      <c r="L10858" s="27" t="s">
        <v>10139</v>
      </c>
      <c r="M10858" s="2">
        <v>593.54740000000004</v>
      </c>
    </row>
    <row r="10859" spans="12:13" x14ac:dyDescent="0.35">
      <c r="L10859" s="27" t="s">
        <v>13228</v>
      </c>
      <c r="M10859" s="2">
        <v>592.98889999999994</v>
      </c>
    </row>
    <row r="10860" spans="12:13" x14ac:dyDescent="0.35">
      <c r="L10860" s="27" t="s">
        <v>7705</v>
      </c>
      <c r="M10860" s="2">
        <v>592.56679999999994</v>
      </c>
    </row>
    <row r="10861" spans="12:13" x14ac:dyDescent="0.35">
      <c r="L10861" s="27" t="s">
        <v>856</v>
      </c>
      <c r="M10861" s="2">
        <v>592.56679999999994</v>
      </c>
    </row>
    <row r="10862" spans="12:13" x14ac:dyDescent="0.35">
      <c r="L10862" s="27" t="s">
        <v>12483</v>
      </c>
      <c r="M10862" s="2">
        <v>592.51490000000001</v>
      </c>
    </row>
    <row r="10863" spans="12:13" x14ac:dyDescent="0.35">
      <c r="L10863" s="27" t="s">
        <v>9760</v>
      </c>
      <c r="M10863" s="2">
        <v>592.41840000000002</v>
      </c>
    </row>
    <row r="10864" spans="12:13" x14ac:dyDescent="0.35">
      <c r="L10864" s="27" t="s">
        <v>18029</v>
      </c>
      <c r="M10864" s="2">
        <v>591.76229999999998</v>
      </c>
    </row>
    <row r="10865" spans="12:13" x14ac:dyDescent="0.35">
      <c r="L10865" s="27" t="s">
        <v>3247</v>
      </c>
      <c r="M10865" s="2">
        <v>591.48180000000002</v>
      </c>
    </row>
    <row r="10866" spans="12:13" x14ac:dyDescent="0.35">
      <c r="L10866" s="27" t="s">
        <v>6051</v>
      </c>
      <c r="M10866" s="2">
        <v>591.32429999999999</v>
      </c>
    </row>
    <row r="10867" spans="12:13" x14ac:dyDescent="0.35">
      <c r="L10867" s="27" t="s">
        <v>8779</v>
      </c>
      <c r="M10867" s="2">
        <v>591.28650000000005</v>
      </c>
    </row>
    <row r="10868" spans="12:13" x14ac:dyDescent="0.35">
      <c r="L10868" s="27" t="s">
        <v>5749</v>
      </c>
      <c r="M10868" s="2">
        <v>591.27390000000003</v>
      </c>
    </row>
    <row r="10869" spans="12:13" x14ac:dyDescent="0.35">
      <c r="L10869" s="27" t="s">
        <v>9433</v>
      </c>
      <c r="M10869" s="2">
        <v>591.26129999999989</v>
      </c>
    </row>
    <row r="10870" spans="12:13" x14ac:dyDescent="0.35">
      <c r="L10870" s="27" t="s">
        <v>18473</v>
      </c>
      <c r="M10870" s="2">
        <v>591.21719999999993</v>
      </c>
    </row>
    <row r="10871" spans="12:13" x14ac:dyDescent="0.35">
      <c r="L10871" s="27" t="s">
        <v>14152</v>
      </c>
      <c r="M10871" s="2">
        <v>591.21190000000001</v>
      </c>
    </row>
    <row r="10872" spans="12:13" x14ac:dyDescent="0.35">
      <c r="L10872" s="27" t="s">
        <v>10336</v>
      </c>
      <c r="M10872" s="2">
        <v>591.21090000000004</v>
      </c>
    </row>
    <row r="10873" spans="12:13" x14ac:dyDescent="0.35">
      <c r="L10873" s="27" t="s">
        <v>13892</v>
      </c>
      <c r="M10873" s="2">
        <v>591.01779999999997</v>
      </c>
    </row>
    <row r="10874" spans="12:13" x14ac:dyDescent="0.35">
      <c r="L10874" s="27" t="s">
        <v>4610</v>
      </c>
      <c r="M10874" s="2">
        <v>590.56859999999995</v>
      </c>
    </row>
    <row r="10875" spans="12:13" x14ac:dyDescent="0.35">
      <c r="L10875" s="27" t="s">
        <v>16660</v>
      </c>
      <c r="M10875" s="2">
        <v>590.2971</v>
      </c>
    </row>
    <row r="10876" spans="12:13" x14ac:dyDescent="0.35">
      <c r="L10876" s="27" t="s">
        <v>15926</v>
      </c>
      <c r="M10876" s="2">
        <v>590.1164</v>
      </c>
    </row>
    <row r="10877" spans="12:13" x14ac:dyDescent="0.35">
      <c r="L10877" s="27" t="s">
        <v>15713</v>
      </c>
      <c r="M10877" s="2">
        <v>590.0471</v>
      </c>
    </row>
    <row r="10878" spans="12:13" x14ac:dyDescent="0.35">
      <c r="L10878" s="27" t="s">
        <v>15484</v>
      </c>
      <c r="M10878" s="2">
        <v>589.98599999999999</v>
      </c>
    </row>
    <row r="10879" spans="12:13" x14ac:dyDescent="0.35">
      <c r="L10879" s="27" t="s">
        <v>3978</v>
      </c>
      <c r="M10879" s="2">
        <v>589.47469999999998</v>
      </c>
    </row>
    <row r="10880" spans="12:13" x14ac:dyDescent="0.35">
      <c r="L10880" s="27" t="s">
        <v>14962</v>
      </c>
      <c r="M10880" s="2">
        <v>589.35449999999992</v>
      </c>
    </row>
    <row r="10881" spans="12:13" x14ac:dyDescent="0.35">
      <c r="L10881" s="27" t="s">
        <v>7075</v>
      </c>
      <c r="M10881" s="2">
        <v>589.13959999999997</v>
      </c>
    </row>
    <row r="10882" spans="12:13" x14ac:dyDescent="0.35">
      <c r="L10882" s="27" t="s">
        <v>5806</v>
      </c>
      <c r="M10882" s="2">
        <v>589.10180000000003</v>
      </c>
    </row>
    <row r="10883" spans="12:13" x14ac:dyDescent="0.35">
      <c r="L10883" s="27" t="s">
        <v>17959</v>
      </c>
      <c r="M10883" s="2">
        <v>589.02120000000002</v>
      </c>
    </row>
    <row r="10884" spans="12:13" x14ac:dyDescent="0.35">
      <c r="L10884" s="27" t="s">
        <v>16114</v>
      </c>
      <c r="M10884" s="2">
        <v>589.02120000000002</v>
      </c>
    </row>
    <row r="10885" spans="12:13" x14ac:dyDescent="0.35">
      <c r="L10885" s="27" t="s">
        <v>13560</v>
      </c>
      <c r="M10885" s="2">
        <v>589.02120000000002</v>
      </c>
    </row>
    <row r="10886" spans="12:13" x14ac:dyDescent="0.35">
      <c r="L10886" s="27" t="s">
        <v>13253</v>
      </c>
      <c r="M10886" s="2">
        <v>589.02120000000002</v>
      </c>
    </row>
    <row r="10887" spans="12:13" x14ac:dyDescent="0.35">
      <c r="L10887" s="27" t="s">
        <v>8407</v>
      </c>
      <c r="M10887" s="2">
        <v>589.02120000000002</v>
      </c>
    </row>
    <row r="10888" spans="12:13" x14ac:dyDescent="0.35">
      <c r="L10888" s="27" t="s">
        <v>7904</v>
      </c>
      <c r="M10888" s="2">
        <v>589.02120000000002</v>
      </c>
    </row>
    <row r="10889" spans="12:13" x14ac:dyDescent="0.35">
      <c r="L10889" s="27" t="s">
        <v>2322</v>
      </c>
      <c r="M10889" s="2">
        <v>589.02120000000002</v>
      </c>
    </row>
    <row r="10890" spans="12:13" x14ac:dyDescent="0.35">
      <c r="L10890" s="27" t="s">
        <v>3919</v>
      </c>
      <c r="M10890" s="2">
        <v>588.8266000000001</v>
      </c>
    </row>
    <row r="10891" spans="12:13" x14ac:dyDescent="0.35">
      <c r="L10891" s="27" t="s">
        <v>14241</v>
      </c>
      <c r="M10891" s="2">
        <v>588.3895</v>
      </c>
    </row>
    <row r="10892" spans="12:13" x14ac:dyDescent="0.35">
      <c r="L10892" s="27" t="s">
        <v>14621</v>
      </c>
      <c r="M10892" s="2">
        <v>588.19479999999999</v>
      </c>
    </row>
    <row r="10893" spans="12:13" x14ac:dyDescent="0.35">
      <c r="L10893" s="27" t="s">
        <v>1362</v>
      </c>
      <c r="M10893" s="2">
        <v>588.18739999999991</v>
      </c>
    </row>
    <row r="10894" spans="12:13" x14ac:dyDescent="0.35">
      <c r="L10894" s="27" t="s">
        <v>13675</v>
      </c>
      <c r="M10894" s="2">
        <v>588.18170000000009</v>
      </c>
    </row>
    <row r="10895" spans="12:13" x14ac:dyDescent="0.35">
      <c r="L10895" s="27" t="s">
        <v>18072</v>
      </c>
      <c r="M10895" s="2">
        <v>588.15020000000004</v>
      </c>
    </row>
    <row r="10896" spans="12:13" x14ac:dyDescent="0.35">
      <c r="L10896" s="27" t="s">
        <v>16148</v>
      </c>
      <c r="M10896" s="2">
        <v>588.15020000000004</v>
      </c>
    </row>
    <row r="10897" spans="12:13" x14ac:dyDescent="0.35">
      <c r="L10897" s="27" t="s">
        <v>17191</v>
      </c>
      <c r="M10897" s="2">
        <v>588.0261999999999</v>
      </c>
    </row>
    <row r="10898" spans="12:13" x14ac:dyDescent="0.35">
      <c r="L10898" s="27" t="s">
        <v>14827</v>
      </c>
      <c r="M10898" s="2">
        <v>587.75450000000001</v>
      </c>
    </row>
    <row r="10899" spans="12:13" x14ac:dyDescent="0.35">
      <c r="L10899" s="27" t="s">
        <v>2901</v>
      </c>
      <c r="M10899" s="2">
        <v>587.33090000000004</v>
      </c>
    </row>
    <row r="10900" spans="12:13" x14ac:dyDescent="0.35">
      <c r="L10900" s="27" t="s">
        <v>13236</v>
      </c>
      <c r="M10900" s="2">
        <v>586.87109999999996</v>
      </c>
    </row>
    <row r="10901" spans="12:13" x14ac:dyDescent="0.35">
      <c r="L10901" s="27" t="s">
        <v>15031</v>
      </c>
      <c r="M10901" s="2">
        <v>586.66079999999999</v>
      </c>
    </row>
    <row r="10902" spans="12:13" x14ac:dyDescent="0.35">
      <c r="L10902" s="27" t="s">
        <v>13272</v>
      </c>
      <c r="M10902" s="2">
        <v>586.49040000000002</v>
      </c>
    </row>
    <row r="10903" spans="12:13" x14ac:dyDescent="0.35">
      <c r="L10903" s="27" t="s">
        <v>13279</v>
      </c>
      <c r="M10903" s="2">
        <v>586.24130000000002</v>
      </c>
    </row>
    <row r="10904" spans="12:13" x14ac:dyDescent="0.35">
      <c r="L10904" s="27" t="s">
        <v>4920</v>
      </c>
      <c r="M10904" s="2">
        <v>586.00369999999998</v>
      </c>
    </row>
    <row r="10905" spans="12:13" x14ac:dyDescent="0.35">
      <c r="L10905" s="27" t="s">
        <v>641</v>
      </c>
      <c r="M10905" s="2">
        <v>585.91639999999995</v>
      </c>
    </row>
    <row r="10906" spans="12:13" x14ac:dyDescent="0.35">
      <c r="L10906" s="27" t="s">
        <v>16438</v>
      </c>
      <c r="M10906" s="2">
        <v>585.67139999999995</v>
      </c>
    </row>
    <row r="10907" spans="12:13" x14ac:dyDescent="0.35">
      <c r="L10907" s="27" t="s">
        <v>12133</v>
      </c>
      <c r="M10907" s="2">
        <v>585.64109999999994</v>
      </c>
    </row>
    <row r="10908" spans="12:13" x14ac:dyDescent="0.35">
      <c r="L10908" s="27" t="s">
        <v>1561</v>
      </c>
      <c r="M10908" s="2">
        <v>585.56790000000001</v>
      </c>
    </row>
    <row r="10909" spans="12:13" x14ac:dyDescent="0.35">
      <c r="L10909" s="27" t="s">
        <v>10943</v>
      </c>
      <c r="M10909" s="2">
        <v>585.4239</v>
      </c>
    </row>
    <row r="10910" spans="12:13" x14ac:dyDescent="0.35">
      <c r="L10910" s="27" t="s">
        <v>4074</v>
      </c>
      <c r="M10910" s="2">
        <v>585.08320000000003</v>
      </c>
    </row>
    <row r="10911" spans="12:13" x14ac:dyDescent="0.35">
      <c r="L10911" s="27" t="s">
        <v>17993</v>
      </c>
      <c r="M10911" s="2">
        <v>584.95219999999995</v>
      </c>
    </row>
    <row r="10912" spans="12:13" x14ac:dyDescent="0.35">
      <c r="L10912" s="27" t="s">
        <v>14400</v>
      </c>
      <c r="M10912" s="2">
        <v>584.61480000000006</v>
      </c>
    </row>
    <row r="10913" spans="12:13" x14ac:dyDescent="0.35">
      <c r="L10913" s="27" t="s">
        <v>2842</v>
      </c>
      <c r="M10913" s="2">
        <v>584.50760000000014</v>
      </c>
    </row>
    <row r="10914" spans="12:13" x14ac:dyDescent="0.35">
      <c r="L10914" s="27" t="s">
        <v>11138</v>
      </c>
      <c r="M10914" s="2">
        <v>584.44460000000004</v>
      </c>
    </row>
    <row r="10915" spans="12:13" x14ac:dyDescent="0.35">
      <c r="L10915" s="27" t="s">
        <v>12731</v>
      </c>
      <c r="M10915" s="2">
        <v>584.40719999999999</v>
      </c>
    </row>
    <row r="10916" spans="12:13" x14ac:dyDescent="0.35">
      <c r="L10916" s="27" t="s">
        <v>11255</v>
      </c>
      <c r="M10916" s="2">
        <v>584.40679999999998</v>
      </c>
    </row>
    <row r="10917" spans="12:13" x14ac:dyDescent="0.35">
      <c r="L10917" s="27" t="s">
        <v>5370</v>
      </c>
      <c r="M10917" s="2">
        <v>584.37069999999994</v>
      </c>
    </row>
    <row r="10918" spans="12:13" x14ac:dyDescent="0.35">
      <c r="L10918" s="27" t="s">
        <v>10288</v>
      </c>
      <c r="M10918" s="2">
        <v>584.11650000000009</v>
      </c>
    </row>
    <row r="10919" spans="12:13" x14ac:dyDescent="0.35">
      <c r="L10919" s="27" t="s">
        <v>15399</v>
      </c>
      <c r="M10919" s="2">
        <v>584.03300000000002</v>
      </c>
    </row>
    <row r="10920" spans="12:13" x14ac:dyDescent="0.35">
      <c r="L10920" s="27" t="s">
        <v>16477</v>
      </c>
      <c r="M10920" s="2">
        <v>583.87540000000001</v>
      </c>
    </row>
    <row r="10921" spans="12:13" x14ac:dyDescent="0.35">
      <c r="L10921" s="27" t="s">
        <v>3104</v>
      </c>
      <c r="M10921" s="2">
        <v>583.6499</v>
      </c>
    </row>
    <row r="10922" spans="12:13" x14ac:dyDescent="0.35">
      <c r="L10922" s="27" t="s">
        <v>425</v>
      </c>
      <c r="M10922" s="2">
        <v>583.24929999999995</v>
      </c>
    </row>
    <row r="10923" spans="12:13" x14ac:dyDescent="0.35">
      <c r="L10923" s="27" t="s">
        <v>686</v>
      </c>
      <c r="M10923" s="2">
        <v>583.21660000000008</v>
      </c>
    </row>
    <row r="10924" spans="12:13" x14ac:dyDescent="0.35">
      <c r="L10924" s="27" t="s">
        <v>12430</v>
      </c>
      <c r="M10924" s="2">
        <v>582.99310000000003</v>
      </c>
    </row>
    <row r="10925" spans="12:13" x14ac:dyDescent="0.35">
      <c r="L10925" s="27" t="s">
        <v>10533</v>
      </c>
      <c r="M10925" s="2">
        <v>582.96289999999999</v>
      </c>
    </row>
    <row r="10926" spans="12:13" x14ac:dyDescent="0.35">
      <c r="L10926" s="27" t="s">
        <v>13209</v>
      </c>
      <c r="M10926" s="2">
        <v>582.74339999999995</v>
      </c>
    </row>
    <row r="10927" spans="12:13" x14ac:dyDescent="0.35">
      <c r="L10927" s="27" t="s">
        <v>10529</v>
      </c>
      <c r="M10927" s="2">
        <v>582.65940000000001</v>
      </c>
    </row>
    <row r="10928" spans="12:13" x14ac:dyDescent="0.35">
      <c r="L10928" s="27" t="s">
        <v>2135</v>
      </c>
      <c r="M10928" s="2">
        <v>582.44180000000006</v>
      </c>
    </row>
    <row r="10929" spans="12:13" x14ac:dyDescent="0.35">
      <c r="L10929" s="27" t="s">
        <v>18228</v>
      </c>
      <c r="M10929" s="2">
        <v>582.4072000000001</v>
      </c>
    </row>
    <row r="10930" spans="12:13" x14ac:dyDescent="0.35">
      <c r="L10930" s="27" t="s">
        <v>15049</v>
      </c>
      <c r="M10930" s="2">
        <v>582.3759</v>
      </c>
    </row>
    <row r="10931" spans="12:13" x14ac:dyDescent="0.35">
      <c r="L10931" s="27" t="s">
        <v>9487</v>
      </c>
      <c r="M10931" s="2">
        <v>582.18930000000012</v>
      </c>
    </row>
    <row r="10932" spans="12:13" x14ac:dyDescent="0.35">
      <c r="L10932" s="27" t="s">
        <v>2308</v>
      </c>
      <c r="M10932" s="2">
        <v>581.94060000000002</v>
      </c>
    </row>
    <row r="10933" spans="12:13" x14ac:dyDescent="0.35">
      <c r="L10933" s="27" t="s">
        <v>1228</v>
      </c>
      <c r="M10933" s="2">
        <v>581.66290000000004</v>
      </c>
    </row>
    <row r="10934" spans="12:13" x14ac:dyDescent="0.35">
      <c r="L10934" s="27" t="s">
        <v>4331</v>
      </c>
      <c r="M10934" s="2">
        <v>580.74209999999994</v>
      </c>
    </row>
    <row r="10935" spans="12:13" x14ac:dyDescent="0.35">
      <c r="L10935" s="27" t="s">
        <v>11221</v>
      </c>
      <c r="M10935" s="2">
        <v>580.51379999999995</v>
      </c>
    </row>
    <row r="10936" spans="12:13" x14ac:dyDescent="0.35">
      <c r="L10936" s="27" t="s">
        <v>9838</v>
      </c>
      <c r="M10936" s="2">
        <v>580.34620000000007</v>
      </c>
    </row>
    <row r="10937" spans="12:13" x14ac:dyDescent="0.35">
      <c r="L10937" s="27" t="s">
        <v>423</v>
      </c>
      <c r="M10937" s="2">
        <v>580.01850000000002</v>
      </c>
    </row>
    <row r="10938" spans="12:13" x14ac:dyDescent="0.35">
      <c r="L10938" s="27" t="s">
        <v>1957</v>
      </c>
      <c r="M10938" s="2">
        <v>580.0005000000001</v>
      </c>
    </row>
    <row r="10939" spans="12:13" x14ac:dyDescent="0.35">
      <c r="L10939" s="27" t="s">
        <v>15635</v>
      </c>
      <c r="M10939" s="2">
        <v>579.7657999999999</v>
      </c>
    </row>
    <row r="10940" spans="12:13" x14ac:dyDescent="0.35">
      <c r="L10940" s="27" t="s">
        <v>7864</v>
      </c>
      <c r="M10940" s="2">
        <v>579.73109999999997</v>
      </c>
    </row>
    <row r="10941" spans="12:13" x14ac:dyDescent="0.35">
      <c r="L10941" s="27" t="s">
        <v>13467</v>
      </c>
      <c r="M10941" s="2">
        <v>579.69919999999991</v>
      </c>
    </row>
    <row r="10942" spans="12:13" x14ac:dyDescent="0.35">
      <c r="L10942" s="27" t="s">
        <v>3063</v>
      </c>
      <c r="M10942" s="2">
        <v>579.57410000000004</v>
      </c>
    </row>
    <row r="10943" spans="12:13" x14ac:dyDescent="0.35">
      <c r="L10943" s="27" t="s">
        <v>10730</v>
      </c>
      <c r="M10943" s="2">
        <v>579.55000000000007</v>
      </c>
    </row>
    <row r="10944" spans="12:13" x14ac:dyDescent="0.35">
      <c r="L10944" s="27" t="s">
        <v>6330</v>
      </c>
      <c r="M10944" s="2">
        <v>579.33660000000009</v>
      </c>
    </row>
    <row r="10945" spans="12:13" x14ac:dyDescent="0.35">
      <c r="L10945" s="27" t="s">
        <v>9619</v>
      </c>
      <c r="M10945" s="2">
        <v>579.26220000000001</v>
      </c>
    </row>
    <row r="10946" spans="12:13" x14ac:dyDescent="0.35">
      <c r="L10946" s="27" t="s">
        <v>15418</v>
      </c>
      <c r="M10946" s="2">
        <v>579.08580000000006</v>
      </c>
    </row>
    <row r="10947" spans="12:13" x14ac:dyDescent="0.35">
      <c r="L10947" s="27" t="s">
        <v>15824</v>
      </c>
      <c r="M10947" s="2">
        <v>578.99329999999998</v>
      </c>
    </row>
    <row r="10948" spans="12:13" x14ac:dyDescent="0.35">
      <c r="L10948" s="27" t="s">
        <v>13772</v>
      </c>
      <c r="M10948" s="2">
        <v>578.89250000000004</v>
      </c>
    </row>
    <row r="10949" spans="12:13" x14ac:dyDescent="0.35">
      <c r="L10949" s="27" t="s">
        <v>2114</v>
      </c>
      <c r="M10949" s="2">
        <v>578.87990000000002</v>
      </c>
    </row>
    <row r="10950" spans="12:13" x14ac:dyDescent="0.35">
      <c r="L10950" s="27" t="s">
        <v>3665</v>
      </c>
      <c r="M10950" s="2">
        <v>578.8673</v>
      </c>
    </row>
    <row r="10951" spans="12:13" x14ac:dyDescent="0.35">
      <c r="L10951" s="27" t="s">
        <v>379</v>
      </c>
      <c r="M10951" s="2">
        <v>578.86099999999999</v>
      </c>
    </row>
    <row r="10952" spans="12:13" x14ac:dyDescent="0.35">
      <c r="L10952" s="27" t="s">
        <v>2961</v>
      </c>
      <c r="M10952" s="2">
        <v>578.85469999999998</v>
      </c>
    </row>
    <row r="10953" spans="12:13" x14ac:dyDescent="0.35">
      <c r="L10953" s="27" t="s">
        <v>9737</v>
      </c>
      <c r="M10953" s="2">
        <v>578.83000000000004</v>
      </c>
    </row>
    <row r="10954" spans="12:13" x14ac:dyDescent="0.35">
      <c r="L10954" s="27" t="s">
        <v>11733</v>
      </c>
      <c r="M10954" s="2">
        <v>578.78679999999997</v>
      </c>
    </row>
    <row r="10955" spans="12:13" x14ac:dyDescent="0.35">
      <c r="L10955" s="27" t="s">
        <v>6175</v>
      </c>
      <c r="M10955" s="2">
        <v>578.75540000000001</v>
      </c>
    </row>
    <row r="10956" spans="12:13" x14ac:dyDescent="0.35">
      <c r="L10956" s="27" t="s">
        <v>11292</v>
      </c>
      <c r="M10956" s="2">
        <v>578.7165</v>
      </c>
    </row>
    <row r="10957" spans="12:13" x14ac:dyDescent="0.35">
      <c r="L10957" s="27" t="s">
        <v>5788</v>
      </c>
      <c r="M10957" s="2">
        <v>578.46840000000009</v>
      </c>
    </row>
    <row r="10958" spans="12:13" x14ac:dyDescent="0.35">
      <c r="L10958" s="27" t="s">
        <v>15662</v>
      </c>
      <c r="M10958" s="2">
        <v>578.3472999999999</v>
      </c>
    </row>
    <row r="10959" spans="12:13" x14ac:dyDescent="0.35">
      <c r="L10959" s="27" t="s">
        <v>18503</v>
      </c>
      <c r="M10959" s="2">
        <v>578.27710000000002</v>
      </c>
    </row>
    <row r="10960" spans="12:13" x14ac:dyDescent="0.35">
      <c r="L10960" s="27" t="s">
        <v>13652</v>
      </c>
      <c r="M10960" s="2">
        <v>577.84889999999996</v>
      </c>
    </row>
    <row r="10961" spans="12:13" x14ac:dyDescent="0.35">
      <c r="L10961" s="27" t="s">
        <v>5712</v>
      </c>
      <c r="M10961" s="2">
        <v>577.68419999999992</v>
      </c>
    </row>
    <row r="10962" spans="12:13" x14ac:dyDescent="0.35">
      <c r="L10962" s="27" t="s">
        <v>2770</v>
      </c>
      <c r="M10962" s="2">
        <v>576.88139999999999</v>
      </c>
    </row>
    <row r="10963" spans="12:13" x14ac:dyDescent="0.35">
      <c r="L10963" s="27" t="s">
        <v>16812</v>
      </c>
      <c r="M10963" s="2">
        <v>576.64919999999995</v>
      </c>
    </row>
    <row r="10964" spans="12:13" x14ac:dyDescent="0.35">
      <c r="L10964" s="27" t="s">
        <v>6102</v>
      </c>
      <c r="M10964" s="2">
        <v>576.38350000000003</v>
      </c>
    </row>
    <row r="10965" spans="12:13" x14ac:dyDescent="0.35">
      <c r="L10965" s="27" t="s">
        <v>11947</v>
      </c>
      <c r="M10965" s="2">
        <v>576.22649999999999</v>
      </c>
    </row>
    <row r="10966" spans="12:13" x14ac:dyDescent="0.35">
      <c r="L10966" s="27" t="s">
        <v>15914</v>
      </c>
      <c r="M10966" s="2">
        <v>576.21289999999999</v>
      </c>
    </row>
    <row r="10967" spans="12:13" x14ac:dyDescent="0.35">
      <c r="L10967" s="27" t="s">
        <v>9029</v>
      </c>
      <c r="M10967" s="2">
        <v>575.89609999999993</v>
      </c>
    </row>
    <row r="10968" spans="12:13" x14ac:dyDescent="0.35">
      <c r="L10968" s="27" t="s">
        <v>2887</v>
      </c>
      <c r="M10968" s="2">
        <v>575.7811999999999</v>
      </c>
    </row>
    <row r="10969" spans="12:13" x14ac:dyDescent="0.35">
      <c r="L10969" s="27" t="s">
        <v>3997</v>
      </c>
      <c r="M10969" s="2">
        <v>575.73099999999999</v>
      </c>
    </row>
    <row r="10970" spans="12:13" x14ac:dyDescent="0.35">
      <c r="L10970" s="27" t="s">
        <v>1731</v>
      </c>
      <c r="M10970" s="2">
        <v>575.71209999999996</v>
      </c>
    </row>
    <row r="10971" spans="12:13" x14ac:dyDescent="0.35">
      <c r="L10971" s="27" t="s">
        <v>7120</v>
      </c>
      <c r="M10971" s="2">
        <v>575.69280000000003</v>
      </c>
    </row>
    <row r="10972" spans="12:13" x14ac:dyDescent="0.35">
      <c r="L10972" s="27" t="s">
        <v>15655</v>
      </c>
      <c r="M10972" s="2">
        <v>575.66570000000002</v>
      </c>
    </row>
    <row r="10973" spans="12:13" x14ac:dyDescent="0.35">
      <c r="L10973" s="27" t="s">
        <v>16168</v>
      </c>
      <c r="M10973" s="2">
        <v>575.6617</v>
      </c>
    </row>
    <row r="10974" spans="12:13" x14ac:dyDescent="0.35">
      <c r="L10974" s="27" t="s">
        <v>4631</v>
      </c>
      <c r="M10974" s="2">
        <v>575.64909999999998</v>
      </c>
    </row>
    <row r="10975" spans="12:13" x14ac:dyDescent="0.35">
      <c r="L10975" s="27" t="s">
        <v>7814</v>
      </c>
      <c r="M10975" s="2">
        <v>575.20600000000002</v>
      </c>
    </row>
    <row r="10976" spans="12:13" x14ac:dyDescent="0.35">
      <c r="L10976" s="27" t="s">
        <v>8165</v>
      </c>
      <c r="M10976" s="2">
        <v>575.20579999999995</v>
      </c>
    </row>
    <row r="10977" spans="12:13" x14ac:dyDescent="0.35">
      <c r="L10977" s="27" t="s">
        <v>1958</v>
      </c>
      <c r="M10977" s="2">
        <v>574.44119999999998</v>
      </c>
    </row>
    <row r="10978" spans="12:13" x14ac:dyDescent="0.35">
      <c r="L10978" s="27" t="s">
        <v>9154</v>
      </c>
      <c r="M10978" s="2">
        <v>574.29349999999999</v>
      </c>
    </row>
    <row r="10979" spans="12:13" x14ac:dyDescent="0.35">
      <c r="L10979" s="27" t="s">
        <v>8115</v>
      </c>
      <c r="M10979" s="2">
        <v>574.25229999999999</v>
      </c>
    </row>
    <row r="10980" spans="12:13" x14ac:dyDescent="0.35">
      <c r="L10980" s="27" t="s">
        <v>2053</v>
      </c>
      <c r="M10980" s="2">
        <v>574.04600000000005</v>
      </c>
    </row>
    <row r="10981" spans="12:13" x14ac:dyDescent="0.35">
      <c r="L10981" s="27" t="s">
        <v>7576</v>
      </c>
      <c r="M10981" s="2">
        <v>573.81579999999997</v>
      </c>
    </row>
    <row r="10982" spans="12:13" x14ac:dyDescent="0.35">
      <c r="L10982" s="27" t="s">
        <v>17390</v>
      </c>
      <c r="M10982" s="2">
        <v>573.35109999999997</v>
      </c>
    </row>
    <row r="10983" spans="12:13" x14ac:dyDescent="0.35">
      <c r="L10983" s="27" t="s">
        <v>16776</v>
      </c>
      <c r="M10983" s="2">
        <v>573.03370000000007</v>
      </c>
    </row>
    <row r="10984" spans="12:13" x14ac:dyDescent="0.35">
      <c r="L10984" s="27" t="s">
        <v>3407</v>
      </c>
      <c r="M10984" s="2">
        <v>573.0204</v>
      </c>
    </row>
    <row r="10985" spans="12:13" x14ac:dyDescent="0.35">
      <c r="L10985" s="27" t="s">
        <v>10261</v>
      </c>
      <c r="M10985" s="2">
        <v>572.98699999999997</v>
      </c>
    </row>
    <row r="10986" spans="12:13" x14ac:dyDescent="0.35">
      <c r="L10986" s="27" t="s">
        <v>11848</v>
      </c>
      <c r="M10986" s="2">
        <v>572.9633</v>
      </c>
    </row>
    <row r="10987" spans="12:13" x14ac:dyDescent="0.35">
      <c r="L10987" s="27" t="s">
        <v>15519</v>
      </c>
      <c r="M10987" s="2">
        <v>572.6072999999999</v>
      </c>
    </row>
    <row r="10988" spans="12:13" x14ac:dyDescent="0.35">
      <c r="L10988" s="27" t="s">
        <v>18307</v>
      </c>
      <c r="M10988" s="2">
        <v>572.601</v>
      </c>
    </row>
    <row r="10989" spans="12:13" x14ac:dyDescent="0.35">
      <c r="L10989" s="27" t="s">
        <v>15591</v>
      </c>
      <c r="M10989" s="2">
        <v>572.56319999999994</v>
      </c>
    </row>
    <row r="10990" spans="12:13" x14ac:dyDescent="0.35">
      <c r="L10990" s="27" t="s">
        <v>12391</v>
      </c>
      <c r="M10990" s="2">
        <v>572.55690000000004</v>
      </c>
    </row>
    <row r="10991" spans="12:13" x14ac:dyDescent="0.35">
      <c r="L10991" s="27" t="s">
        <v>13833</v>
      </c>
      <c r="M10991" s="2">
        <v>572.51280000000008</v>
      </c>
    </row>
    <row r="10992" spans="12:13" x14ac:dyDescent="0.35">
      <c r="L10992" s="27" t="s">
        <v>2351</v>
      </c>
      <c r="M10992" s="2">
        <v>572.23439999999994</v>
      </c>
    </row>
    <row r="10993" spans="12:13" x14ac:dyDescent="0.35">
      <c r="L10993" s="27" t="s">
        <v>6760</v>
      </c>
      <c r="M10993" s="2">
        <v>572.00630000000001</v>
      </c>
    </row>
    <row r="10994" spans="12:13" x14ac:dyDescent="0.35">
      <c r="L10994" s="27" t="s">
        <v>13719</v>
      </c>
      <c r="M10994" s="2">
        <v>571.99700000000007</v>
      </c>
    </row>
    <row r="10995" spans="12:13" x14ac:dyDescent="0.35">
      <c r="L10995" s="27" t="s">
        <v>1621</v>
      </c>
      <c r="M10995" s="2">
        <v>571.85569999999996</v>
      </c>
    </row>
    <row r="10996" spans="12:13" x14ac:dyDescent="0.35">
      <c r="L10996" s="27" t="s">
        <v>3411</v>
      </c>
      <c r="M10996" s="2">
        <v>571.64579999999989</v>
      </c>
    </row>
    <row r="10997" spans="12:13" x14ac:dyDescent="0.35">
      <c r="L10997" s="27" t="s">
        <v>3074</v>
      </c>
      <c r="M10997" s="2">
        <v>571.62030000000004</v>
      </c>
    </row>
    <row r="10998" spans="12:13" x14ac:dyDescent="0.35">
      <c r="L10998" s="27" t="s">
        <v>1255</v>
      </c>
      <c r="M10998" s="2">
        <v>571.53520000000003</v>
      </c>
    </row>
    <row r="10999" spans="12:13" x14ac:dyDescent="0.35">
      <c r="L10999" s="27" t="s">
        <v>3297</v>
      </c>
      <c r="M10999" s="2">
        <v>571.24770000000001</v>
      </c>
    </row>
    <row r="11000" spans="12:13" x14ac:dyDescent="0.35">
      <c r="L11000" s="27" t="s">
        <v>10359</v>
      </c>
      <c r="M11000" s="2">
        <v>571.03559999999993</v>
      </c>
    </row>
    <row r="11001" spans="12:13" x14ac:dyDescent="0.35">
      <c r="L11001" s="27" t="s">
        <v>13167</v>
      </c>
      <c r="M11001" s="2">
        <v>570.93690000000004</v>
      </c>
    </row>
    <row r="11002" spans="12:13" x14ac:dyDescent="0.35">
      <c r="L11002" s="27" t="s">
        <v>13913</v>
      </c>
      <c r="M11002" s="2">
        <v>570.66630000000009</v>
      </c>
    </row>
    <row r="11003" spans="12:13" x14ac:dyDescent="0.35">
      <c r="L11003" s="27" t="s">
        <v>7693</v>
      </c>
      <c r="M11003" s="2">
        <v>570.32299999999998</v>
      </c>
    </row>
    <row r="11004" spans="12:13" x14ac:dyDescent="0.35">
      <c r="L11004" s="27" t="s">
        <v>11082</v>
      </c>
      <c r="M11004" s="2">
        <v>570.02020000000005</v>
      </c>
    </row>
    <row r="11005" spans="12:13" x14ac:dyDescent="0.35">
      <c r="L11005" s="27" t="s">
        <v>8997</v>
      </c>
      <c r="M11005" s="2">
        <v>569.90370000000007</v>
      </c>
    </row>
    <row r="11006" spans="12:13" x14ac:dyDescent="0.35">
      <c r="L11006" s="27" t="s">
        <v>3174</v>
      </c>
      <c r="M11006" s="2">
        <v>569.64110000000005</v>
      </c>
    </row>
    <row r="11007" spans="12:13" x14ac:dyDescent="0.35">
      <c r="L11007" s="27" t="s">
        <v>4695</v>
      </c>
      <c r="M11007" s="2">
        <v>569.59699999999998</v>
      </c>
    </row>
    <row r="11008" spans="12:13" x14ac:dyDescent="0.35">
      <c r="L11008" s="27" t="s">
        <v>16677</v>
      </c>
      <c r="M11008" s="2">
        <v>569.57809999999995</v>
      </c>
    </row>
    <row r="11009" spans="12:13" x14ac:dyDescent="0.35">
      <c r="L11009" s="27" t="s">
        <v>16131</v>
      </c>
      <c r="M11009" s="2">
        <v>569.57809999999995</v>
      </c>
    </row>
    <row r="11010" spans="12:13" x14ac:dyDescent="0.35">
      <c r="L11010" s="27" t="s">
        <v>14491</v>
      </c>
      <c r="M11010" s="2">
        <v>569.57809999999995</v>
      </c>
    </row>
    <row r="11011" spans="12:13" x14ac:dyDescent="0.35">
      <c r="L11011" s="27" t="s">
        <v>15497</v>
      </c>
      <c r="M11011" s="2">
        <v>569.57809999999995</v>
      </c>
    </row>
    <row r="11012" spans="12:13" x14ac:dyDescent="0.35">
      <c r="L11012" s="27" t="s">
        <v>13160</v>
      </c>
      <c r="M11012" s="2">
        <v>569.57809999999995</v>
      </c>
    </row>
    <row r="11013" spans="12:13" x14ac:dyDescent="0.35">
      <c r="L11013" s="27" t="s">
        <v>13203</v>
      </c>
      <c r="M11013" s="2">
        <v>569.57809999999995</v>
      </c>
    </row>
    <row r="11014" spans="12:13" x14ac:dyDescent="0.35">
      <c r="L11014" s="27" t="s">
        <v>13579</v>
      </c>
      <c r="M11014" s="2">
        <v>569.57809999999995</v>
      </c>
    </row>
    <row r="11015" spans="12:13" x14ac:dyDescent="0.35">
      <c r="L11015" s="27" t="s">
        <v>11211</v>
      </c>
      <c r="M11015" s="2">
        <v>569.57809999999995</v>
      </c>
    </row>
    <row r="11016" spans="12:13" x14ac:dyDescent="0.35">
      <c r="L11016" s="27" t="s">
        <v>11073</v>
      </c>
      <c r="M11016" s="2">
        <v>569.57809999999995</v>
      </c>
    </row>
    <row r="11017" spans="12:13" x14ac:dyDescent="0.35">
      <c r="L11017" s="27" t="s">
        <v>9540</v>
      </c>
      <c r="M11017" s="2">
        <v>569.57809999999995</v>
      </c>
    </row>
    <row r="11018" spans="12:13" x14ac:dyDescent="0.35">
      <c r="L11018" s="27" t="s">
        <v>5793</v>
      </c>
      <c r="M11018" s="2">
        <v>569.57809999999995</v>
      </c>
    </row>
    <row r="11019" spans="12:13" x14ac:dyDescent="0.35">
      <c r="L11019" s="27" t="s">
        <v>5920</v>
      </c>
      <c r="M11019" s="2">
        <v>569.57809999999995</v>
      </c>
    </row>
    <row r="11020" spans="12:13" x14ac:dyDescent="0.35">
      <c r="L11020" s="27" t="s">
        <v>4705</v>
      </c>
      <c r="M11020" s="2">
        <v>569.57809999999995</v>
      </c>
    </row>
    <row r="11021" spans="12:13" x14ac:dyDescent="0.35">
      <c r="L11021" s="27" t="s">
        <v>1771</v>
      </c>
      <c r="M11021" s="2">
        <v>569.57809999999995</v>
      </c>
    </row>
    <row r="11022" spans="12:13" x14ac:dyDescent="0.35">
      <c r="L11022" s="27" t="s">
        <v>1613</v>
      </c>
      <c r="M11022" s="2">
        <v>569.57809999999995</v>
      </c>
    </row>
    <row r="11023" spans="12:13" x14ac:dyDescent="0.35">
      <c r="L11023" s="27" t="s">
        <v>1551</v>
      </c>
      <c r="M11023" s="2">
        <v>569.57809999999995</v>
      </c>
    </row>
    <row r="11024" spans="12:13" x14ac:dyDescent="0.35">
      <c r="L11024" s="27" t="s">
        <v>17895</v>
      </c>
      <c r="M11024" s="2">
        <v>569.5403</v>
      </c>
    </row>
    <row r="11025" spans="12:13" x14ac:dyDescent="0.35">
      <c r="L11025" s="27" t="s">
        <v>6572</v>
      </c>
      <c r="M11025" s="2">
        <v>569.45839999999998</v>
      </c>
    </row>
    <row r="11026" spans="12:13" x14ac:dyDescent="0.35">
      <c r="L11026" s="27" t="s">
        <v>11169</v>
      </c>
      <c r="M11026" s="2">
        <v>569.43949999999995</v>
      </c>
    </row>
    <row r="11027" spans="12:13" x14ac:dyDescent="0.35">
      <c r="L11027" s="27" t="s">
        <v>15234</v>
      </c>
      <c r="M11027" s="2">
        <v>569.43319999999994</v>
      </c>
    </row>
    <row r="11028" spans="12:13" x14ac:dyDescent="0.35">
      <c r="L11028" s="27" t="s">
        <v>16644</v>
      </c>
      <c r="M11028" s="2">
        <v>569.27690000000007</v>
      </c>
    </row>
    <row r="11029" spans="12:13" x14ac:dyDescent="0.35">
      <c r="L11029" s="27" t="s">
        <v>14895</v>
      </c>
      <c r="M11029" s="2">
        <v>569.24419999999998</v>
      </c>
    </row>
    <row r="11030" spans="12:13" x14ac:dyDescent="0.35">
      <c r="L11030" s="27" t="s">
        <v>1325</v>
      </c>
      <c r="M11030" s="2">
        <v>569.03949999999998</v>
      </c>
    </row>
    <row r="11031" spans="12:13" x14ac:dyDescent="0.35">
      <c r="L11031" s="27" t="s">
        <v>11765</v>
      </c>
      <c r="M11031" s="2">
        <v>568.87459999999999</v>
      </c>
    </row>
    <row r="11032" spans="12:13" x14ac:dyDescent="0.35">
      <c r="L11032" s="27" t="s">
        <v>9059</v>
      </c>
      <c r="M11032" s="2">
        <v>568.70330000000001</v>
      </c>
    </row>
    <row r="11033" spans="12:13" x14ac:dyDescent="0.35">
      <c r="L11033" s="27" t="s">
        <v>5784</v>
      </c>
      <c r="M11033" s="2">
        <v>568.49419999999998</v>
      </c>
    </row>
    <row r="11034" spans="12:13" x14ac:dyDescent="0.35">
      <c r="L11034" s="27" t="s">
        <v>14085</v>
      </c>
      <c r="M11034" s="2">
        <v>568.34500000000003</v>
      </c>
    </row>
    <row r="11035" spans="12:13" x14ac:dyDescent="0.35">
      <c r="L11035" s="27" t="s">
        <v>2765</v>
      </c>
      <c r="M11035" s="2">
        <v>567.69880000000001</v>
      </c>
    </row>
    <row r="11036" spans="12:13" x14ac:dyDescent="0.35">
      <c r="L11036" s="27" t="s">
        <v>9642</v>
      </c>
      <c r="M11036" s="2">
        <v>567.61810000000003</v>
      </c>
    </row>
    <row r="11037" spans="12:13" x14ac:dyDescent="0.35">
      <c r="L11037" s="27" t="s">
        <v>6066</v>
      </c>
      <c r="M11037" s="2">
        <v>567.16660000000002</v>
      </c>
    </row>
    <row r="11038" spans="12:13" x14ac:dyDescent="0.35">
      <c r="L11038" s="27" t="s">
        <v>3428</v>
      </c>
      <c r="M11038" s="2">
        <v>567.05500000000006</v>
      </c>
    </row>
    <row r="11039" spans="12:13" x14ac:dyDescent="0.35">
      <c r="L11039" s="27" t="s">
        <v>17244</v>
      </c>
      <c r="M11039" s="2">
        <v>567.0326</v>
      </c>
    </row>
    <row r="11040" spans="12:13" x14ac:dyDescent="0.35">
      <c r="L11040" s="27" t="s">
        <v>4809</v>
      </c>
      <c r="M11040" s="2">
        <v>566.86620000000005</v>
      </c>
    </row>
    <row r="11041" spans="12:13" x14ac:dyDescent="0.35">
      <c r="L11041" s="27" t="s">
        <v>3068</v>
      </c>
      <c r="M11041" s="2">
        <v>566.86619999999994</v>
      </c>
    </row>
    <row r="11042" spans="12:13" x14ac:dyDescent="0.35">
      <c r="L11042" s="27" t="s">
        <v>15020</v>
      </c>
      <c r="M11042" s="2">
        <v>566.82339999999999</v>
      </c>
    </row>
    <row r="11043" spans="12:13" x14ac:dyDescent="0.35">
      <c r="L11043" s="27" t="s">
        <v>5809</v>
      </c>
      <c r="M11043" s="2">
        <v>566.68489999999997</v>
      </c>
    </row>
    <row r="11044" spans="12:13" x14ac:dyDescent="0.35">
      <c r="L11044" s="27" t="s">
        <v>6810</v>
      </c>
      <c r="M11044" s="2">
        <v>566.58590000000004</v>
      </c>
    </row>
    <row r="11045" spans="12:13" x14ac:dyDescent="0.35">
      <c r="L11045" s="27" t="s">
        <v>15780</v>
      </c>
      <c r="M11045" s="2">
        <v>566.56079999999997</v>
      </c>
    </row>
    <row r="11046" spans="12:13" x14ac:dyDescent="0.35">
      <c r="L11046" s="27" t="s">
        <v>5300</v>
      </c>
      <c r="M11046" s="2">
        <v>566.39769999999999</v>
      </c>
    </row>
    <row r="11047" spans="12:13" x14ac:dyDescent="0.35">
      <c r="L11047" s="27" t="s">
        <v>17931</v>
      </c>
      <c r="M11047" s="2">
        <v>566.32839999999999</v>
      </c>
    </row>
    <row r="11048" spans="12:13" x14ac:dyDescent="0.35">
      <c r="L11048" s="27" t="s">
        <v>11877</v>
      </c>
      <c r="M11048" s="2">
        <v>566.29689999999994</v>
      </c>
    </row>
    <row r="11049" spans="12:13" x14ac:dyDescent="0.35">
      <c r="L11049" s="27" t="s">
        <v>4799</v>
      </c>
      <c r="M11049" s="2">
        <v>566.24019999999996</v>
      </c>
    </row>
    <row r="11050" spans="12:13" x14ac:dyDescent="0.35">
      <c r="L11050" s="27" t="s">
        <v>502</v>
      </c>
      <c r="M11050" s="2">
        <v>566.21159999999998</v>
      </c>
    </row>
    <row r="11051" spans="12:13" x14ac:dyDescent="0.35">
      <c r="L11051" s="27" t="s">
        <v>5052</v>
      </c>
      <c r="M11051" s="2">
        <v>566.00609999999995</v>
      </c>
    </row>
    <row r="11052" spans="12:13" x14ac:dyDescent="0.35">
      <c r="L11052" s="27" t="s">
        <v>16364</v>
      </c>
      <c r="M11052" s="2">
        <v>565.68309999999997</v>
      </c>
    </row>
    <row r="11053" spans="12:13" x14ac:dyDescent="0.35">
      <c r="L11053" s="27" t="s">
        <v>17793</v>
      </c>
      <c r="M11053" s="2">
        <v>565.30140000000006</v>
      </c>
    </row>
    <row r="11054" spans="12:13" x14ac:dyDescent="0.35">
      <c r="L11054" s="27" t="s">
        <v>409</v>
      </c>
      <c r="M11054" s="2">
        <v>564.79999999999995</v>
      </c>
    </row>
    <row r="11055" spans="12:13" x14ac:dyDescent="0.35">
      <c r="L11055" s="27" t="s">
        <v>10006</v>
      </c>
      <c r="M11055" s="2">
        <v>564.65000000000009</v>
      </c>
    </row>
    <row r="11056" spans="12:13" x14ac:dyDescent="0.35">
      <c r="L11056" s="27" t="s">
        <v>5077</v>
      </c>
      <c r="M11056" s="2">
        <v>564.63900000000001</v>
      </c>
    </row>
    <row r="11057" spans="12:13" x14ac:dyDescent="0.35">
      <c r="L11057" s="27" t="s">
        <v>10982</v>
      </c>
      <c r="M11057" s="2">
        <v>564.61469999999997</v>
      </c>
    </row>
    <row r="11058" spans="12:13" x14ac:dyDescent="0.35">
      <c r="L11058" s="27" t="s">
        <v>1629</v>
      </c>
      <c r="M11058" s="2">
        <v>564.40530000000001</v>
      </c>
    </row>
    <row r="11059" spans="12:13" x14ac:dyDescent="0.35">
      <c r="L11059" s="27" t="s">
        <v>2424</v>
      </c>
      <c r="M11059" s="2">
        <v>564.38900000000001</v>
      </c>
    </row>
    <row r="11060" spans="12:13" x14ac:dyDescent="0.35">
      <c r="L11060" s="27" t="s">
        <v>7285</v>
      </c>
      <c r="M11060" s="2">
        <v>564.12779999999998</v>
      </c>
    </row>
    <row r="11061" spans="12:13" x14ac:dyDescent="0.35">
      <c r="L11061" s="27" t="s">
        <v>13407</v>
      </c>
      <c r="M11061" s="2">
        <v>564.10400000000004</v>
      </c>
    </row>
    <row r="11062" spans="12:13" x14ac:dyDescent="0.35">
      <c r="L11062" s="27" t="s">
        <v>9234</v>
      </c>
      <c r="M11062" s="2">
        <v>563.53280000000007</v>
      </c>
    </row>
    <row r="11063" spans="12:13" x14ac:dyDescent="0.35">
      <c r="L11063" s="27" t="s">
        <v>6598</v>
      </c>
      <c r="M11063" s="2">
        <v>563.274</v>
      </c>
    </row>
    <row r="11064" spans="12:13" x14ac:dyDescent="0.35">
      <c r="L11064" s="27" t="s">
        <v>1317</v>
      </c>
      <c r="M11064" s="2">
        <v>563.274</v>
      </c>
    </row>
    <row r="11065" spans="12:13" x14ac:dyDescent="0.35">
      <c r="L11065" s="27" t="s">
        <v>7903</v>
      </c>
      <c r="M11065" s="2">
        <v>563.17949999999996</v>
      </c>
    </row>
    <row r="11066" spans="12:13" x14ac:dyDescent="0.35">
      <c r="L11066" s="27" t="s">
        <v>11557</v>
      </c>
      <c r="M11066" s="2">
        <v>563.16060000000004</v>
      </c>
    </row>
    <row r="11067" spans="12:13" x14ac:dyDescent="0.35">
      <c r="L11067" s="27" t="s">
        <v>9804</v>
      </c>
      <c r="M11067" s="2">
        <v>562.8098</v>
      </c>
    </row>
    <row r="11068" spans="12:13" x14ac:dyDescent="0.35">
      <c r="L11068" s="27" t="s">
        <v>607</v>
      </c>
      <c r="M11068" s="2">
        <v>562.52150000000006</v>
      </c>
    </row>
    <row r="11069" spans="12:13" x14ac:dyDescent="0.35">
      <c r="L11069" s="27" t="s">
        <v>17031</v>
      </c>
      <c r="M11069" s="2">
        <v>562.50310000000002</v>
      </c>
    </row>
    <row r="11070" spans="12:13" x14ac:dyDescent="0.35">
      <c r="L11070" s="27" t="s">
        <v>9199</v>
      </c>
      <c r="M11070" s="2">
        <v>561.81039999999996</v>
      </c>
    </row>
    <row r="11071" spans="12:13" x14ac:dyDescent="0.35">
      <c r="L11071" s="27" t="s">
        <v>8612</v>
      </c>
      <c r="M11071" s="2">
        <v>561.35850000000005</v>
      </c>
    </row>
    <row r="11072" spans="12:13" x14ac:dyDescent="0.35">
      <c r="L11072" s="27" t="s">
        <v>17738</v>
      </c>
      <c r="M11072" s="2">
        <v>561.27629999999999</v>
      </c>
    </row>
    <row r="11073" spans="12:13" x14ac:dyDescent="0.35">
      <c r="L11073" s="27" t="s">
        <v>8521</v>
      </c>
      <c r="M11073" s="2">
        <v>561.10500000000002</v>
      </c>
    </row>
    <row r="11074" spans="12:13" x14ac:dyDescent="0.35">
      <c r="L11074" s="27" t="s">
        <v>15651</v>
      </c>
      <c r="M11074" s="2">
        <v>561.06889999999999</v>
      </c>
    </row>
    <row r="11075" spans="12:13" x14ac:dyDescent="0.35">
      <c r="L11075" s="27" t="s">
        <v>5923</v>
      </c>
      <c r="M11075" s="2">
        <v>560.9473999999999</v>
      </c>
    </row>
    <row r="11076" spans="12:13" x14ac:dyDescent="0.35">
      <c r="L11076" s="27" t="s">
        <v>14961</v>
      </c>
      <c r="M11076" s="2">
        <v>560.79600000000005</v>
      </c>
    </row>
    <row r="11077" spans="12:13" x14ac:dyDescent="0.35">
      <c r="L11077" s="27" t="s">
        <v>5083</v>
      </c>
      <c r="M11077" s="2">
        <v>560.7826</v>
      </c>
    </row>
    <row r="11078" spans="12:13" x14ac:dyDescent="0.35">
      <c r="L11078" s="27" t="s">
        <v>3979</v>
      </c>
      <c r="M11078" s="2">
        <v>560.7826</v>
      </c>
    </row>
    <row r="11079" spans="12:13" x14ac:dyDescent="0.35">
      <c r="L11079" s="27" t="s">
        <v>8274</v>
      </c>
      <c r="M11079" s="2">
        <v>560.77080000000001</v>
      </c>
    </row>
    <row r="11080" spans="12:13" x14ac:dyDescent="0.35">
      <c r="L11080" s="27" t="s">
        <v>11920</v>
      </c>
      <c r="M11080" s="2">
        <v>560.73609999999996</v>
      </c>
    </row>
    <row r="11081" spans="12:13" x14ac:dyDescent="0.35">
      <c r="L11081" s="27" t="s">
        <v>6859</v>
      </c>
      <c r="M11081" s="2">
        <v>560.71960000000001</v>
      </c>
    </row>
    <row r="11082" spans="12:13" x14ac:dyDescent="0.35">
      <c r="L11082" s="27" t="s">
        <v>2423</v>
      </c>
      <c r="M11082" s="2">
        <v>560.47530000000006</v>
      </c>
    </row>
    <row r="11083" spans="12:13" x14ac:dyDescent="0.35">
      <c r="L11083" s="27" t="s">
        <v>2176</v>
      </c>
      <c r="M11083" s="2">
        <v>560.42469999999992</v>
      </c>
    </row>
    <row r="11084" spans="12:13" x14ac:dyDescent="0.35">
      <c r="L11084" s="27" t="s">
        <v>14566</v>
      </c>
      <c r="M11084" s="2">
        <v>560.38220000000001</v>
      </c>
    </row>
    <row r="11085" spans="12:13" x14ac:dyDescent="0.35">
      <c r="L11085" s="27" t="s">
        <v>13887</v>
      </c>
      <c r="M11085" s="2">
        <v>560.05579999999998</v>
      </c>
    </row>
    <row r="11086" spans="12:13" x14ac:dyDescent="0.35">
      <c r="L11086" s="27" t="s">
        <v>11861</v>
      </c>
      <c r="M11086" s="2">
        <v>559.98649999999998</v>
      </c>
    </row>
    <row r="11087" spans="12:13" x14ac:dyDescent="0.35">
      <c r="L11087" s="27" t="s">
        <v>5329</v>
      </c>
      <c r="M11087" s="2">
        <v>559.98059999999998</v>
      </c>
    </row>
    <row r="11088" spans="12:13" x14ac:dyDescent="0.35">
      <c r="L11088" s="27" t="s">
        <v>13157</v>
      </c>
      <c r="M11088" s="2">
        <v>559.94240000000002</v>
      </c>
    </row>
    <row r="11089" spans="12:13" x14ac:dyDescent="0.35">
      <c r="L11089" s="27" t="s">
        <v>15955</v>
      </c>
      <c r="M11089" s="2">
        <v>559.76529999999991</v>
      </c>
    </row>
    <row r="11090" spans="12:13" x14ac:dyDescent="0.35">
      <c r="L11090" s="27" t="s">
        <v>12386</v>
      </c>
      <c r="M11090" s="2">
        <v>559.58179999999993</v>
      </c>
    </row>
    <row r="11091" spans="12:13" x14ac:dyDescent="0.35">
      <c r="L11091" s="27" t="s">
        <v>11108</v>
      </c>
      <c r="M11091" s="2">
        <v>559.56899999999996</v>
      </c>
    </row>
    <row r="11092" spans="12:13" x14ac:dyDescent="0.35">
      <c r="L11092" s="27" t="s">
        <v>9114</v>
      </c>
      <c r="M11092" s="2">
        <v>559.53060000000005</v>
      </c>
    </row>
    <row r="11093" spans="12:13" x14ac:dyDescent="0.35">
      <c r="L11093" s="27" t="s">
        <v>1720</v>
      </c>
      <c r="M11093" s="2">
        <v>559.48850000000016</v>
      </c>
    </row>
    <row r="11094" spans="12:13" x14ac:dyDescent="0.35">
      <c r="L11094" s="27" t="s">
        <v>5469</v>
      </c>
      <c r="M11094" s="2">
        <v>559.38490000000002</v>
      </c>
    </row>
    <row r="11095" spans="12:13" x14ac:dyDescent="0.35">
      <c r="L11095" s="27" t="s">
        <v>7318</v>
      </c>
      <c r="M11095" s="2">
        <v>559.09160000000008</v>
      </c>
    </row>
    <row r="11096" spans="12:13" x14ac:dyDescent="0.35">
      <c r="L11096" s="27" t="s">
        <v>5969</v>
      </c>
      <c r="M11096" s="2">
        <v>558.92309999999998</v>
      </c>
    </row>
    <row r="11097" spans="12:13" x14ac:dyDescent="0.35">
      <c r="L11097" s="27" t="s">
        <v>13825</v>
      </c>
      <c r="M11097" s="2">
        <v>558.84760000000006</v>
      </c>
    </row>
    <row r="11098" spans="12:13" x14ac:dyDescent="0.35">
      <c r="L11098" s="27" t="s">
        <v>15521</v>
      </c>
      <c r="M11098" s="2">
        <v>558.27980000000002</v>
      </c>
    </row>
    <row r="11099" spans="12:13" x14ac:dyDescent="0.35">
      <c r="L11099" s="27" t="s">
        <v>9475</v>
      </c>
      <c r="M11099" s="2">
        <v>558.10720000000003</v>
      </c>
    </row>
    <row r="11100" spans="12:13" x14ac:dyDescent="0.35">
      <c r="L11100" s="27" t="s">
        <v>4867</v>
      </c>
      <c r="M11100" s="2">
        <v>558.05470000000003</v>
      </c>
    </row>
    <row r="11101" spans="12:13" x14ac:dyDescent="0.35">
      <c r="L11101" s="27" t="s">
        <v>6825</v>
      </c>
      <c r="M11101" s="2">
        <v>557.71029999999996</v>
      </c>
    </row>
    <row r="11102" spans="12:13" x14ac:dyDescent="0.35">
      <c r="L11102" s="27" t="s">
        <v>13505</v>
      </c>
      <c r="M11102" s="2">
        <v>557.53919999999994</v>
      </c>
    </row>
    <row r="11103" spans="12:13" x14ac:dyDescent="0.35">
      <c r="L11103" s="27" t="s">
        <v>14137</v>
      </c>
      <c r="M11103" s="2">
        <v>557.52739999999994</v>
      </c>
    </row>
    <row r="11104" spans="12:13" x14ac:dyDescent="0.35">
      <c r="L11104" s="27" t="s">
        <v>7109</v>
      </c>
      <c r="M11104" s="2">
        <v>557.37110000000007</v>
      </c>
    </row>
    <row r="11105" spans="12:13" x14ac:dyDescent="0.35">
      <c r="L11105" s="27" t="s">
        <v>5949</v>
      </c>
      <c r="M11105" s="2">
        <v>557.3651000000001</v>
      </c>
    </row>
    <row r="11106" spans="12:13" x14ac:dyDescent="0.35">
      <c r="L11106" s="27" t="s">
        <v>4540</v>
      </c>
      <c r="M11106" s="2">
        <v>557.02660000000003</v>
      </c>
    </row>
    <row r="11107" spans="12:13" x14ac:dyDescent="0.35">
      <c r="L11107" s="27" t="s">
        <v>2446</v>
      </c>
      <c r="M11107" s="2">
        <v>556.88880000000006</v>
      </c>
    </row>
    <row r="11108" spans="12:13" x14ac:dyDescent="0.35">
      <c r="L11108" s="27" t="s">
        <v>15532</v>
      </c>
      <c r="M11108" s="2">
        <v>556.85649999999998</v>
      </c>
    </row>
    <row r="11109" spans="12:13" x14ac:dyDescent="0.35">
      <c r="L11109" s="27" t="s">
        <v>3724</v>
      </c>
      <c r="M11109" s="2">
        <v>556.85170000000005</v>
      </c>
    </row>
    <row r="11110" spans="12:13" x14ac:dyDescent="0.35">
      <c r="L11110" s="27" t="s">
        <v>18584</v>
      </c>
      <c r="M11110" s="2">
        <v>556.61950000000002</v>
      </c>
    </row>
    <row r="11111" spans="12:13" x14ac:dyDescent="0.35">
      <c r="L11111" s="27" t="s">
        <v>2643</v>
      </c>
      <c r="M11111" s="2">
        <v>556.45690000000002</v>
      </c>
    </row>
    <row r="11112" spans="12:13" x14ac:dyDescent="0.35">
      <c r="L11112" s="27" t="s">
        <v>14813</v>
      </c>
      <c r="M11112" s="2">
        <v>556.33130000000006</v>
      </c>
    </row>
    <row r="11113" spans="12:13" x14ac:dyDescent="0.35">
      <c r="L11113" s="27" t="s">
        <v>5698</v>
      </c>
      <c r="M11113" s="2">
        <v>556.29349999999999</v>
      </c>
    </row>
    <row r="11114" spans="12:13" x14ac:dyDescent="0.35">
      <c r="L11114" s="27" t="s">
        <v>10323</v>
      </c>
      <c r="M11114" s="2">
        <v>556.14419999999996</v>
      </c>
    </row>
    <row r="11115" spans="12:13" x14ac:dyDescent="0.35">
      <c r="L11115" s="27" t="s">
        <v>13883</v>
      </c>
      <c r="M11115" s="2">
        <v>555.75340000000006</v>
      </c>
    </row>
    <row r="11116" spans="12:13" x14ac:dyDescent="0.35">
      <c r="L11116" s="27" t="s">
        <v>17145</v>
      </c>
      <c r="M11116" s="2">
        <v>555.72109999999986</v>
      </c>
    </row>
    <row r="11117" spans="12:13" x14ac:dyDescent="0.35">
      <c r="L11117" s="27" t="s">
        <v>5730</v>
      </c>
      <c r="M11117" s="2">
        <v>555.41980000000001</v>
      </c>
    </row>
    <row r="11118" spans="12:13" x14ac:dyDescent="0.35">
      <c r="L11118" s="27" t="s">
        <v>7675</v>
      </c>
      <c r="M11118" s="2">
        <v>555.31970000000001</v>
      </c>
    </row>
    <row r="11119" spans="12:13" x14ac:dyDescent="0.35">
      <c r="L11119" s="27" t="s">
        <v>17093</v>
      </c>
      <c r="M11119" s="2">
        <v>555.19439999999997</v>
      </c>
    </row>
    <row r="11120" spans="12:13" x14ac:dyDescent="0.35">
      <c r="L11120" s="27" t="s">
        <v>13558</v>
      </c>
      <c r="M11120" s="2">
        <v>555.08050000000003</v>
      </c>
    </row>
    <row r="11121" spans="12:13" x14ac:dyDescent="0.35">
      <c r="L11121" s="27" t="s">
        <v>8855</v>
      </c>
      <c r="M11121" s="2">
        <v>554.95759999999996</v>
      </c>
    </row>
    <row r="11122" spans="12:13" x14ac:dyDescent="0.35">
      <c r="L11122" s="27" t="s">
        <v>17703</v>
      </c>
      <c r="M11122" s="2">
        <v>554.20330000000001</v>
      </c>
    </row>
    <row r="11123" spans="12:13" x14ac:dyDescent="0.35">
      <c r="L11123" s="27" t="s">
        <v>14376</v>
      </c>
      <c r="M11123" s="2">
        <v>554.17730000000006</v>
      </c>
    </row>
    <row r="11124" spans="12:13" x14ac:dyDescent="0.35">
      <c r="L11124" s="27" t="s">
        <v>7854</v>
      </c>
      <c r="M11124" s="2">
        <v>554.11320000000001</v>
      </c>
    </row>
    <row r="11125" spans="12:13" x14ac:dyDescent="0.35">
      <c r="L11125" s="27" t="s">
        <v>842</v>
      </c>
      <c r="M11125" s="2">
        <v>554.09940000000006</v>
      </c>
    </row>
    <row r="11126" spans="12:13" x14ac:dyDescent="0.35">
      <c r="L11126" s="27" t="s">
        <v>17231</v>
      </c>
      <c r="M11126" s="2">
        <v>554.00869999999998</v>
      </c>
    </row>
    <row r="11127" spans="12:13" x14ac:dyDescent="0.35">
      <c r="L11127" s="27" t="s">
        <v>10461</v>
      </c>
      <c r="M11127" s="2">
        <v>553.76430000000005</v>
      </c>
    </row>
    <row r="11128" spans="12:13" x14ac:dyDescent="0.35">
      <c r="L11128" s="27" t="s">
        <v>14343</v>
      </c>
      <c r="M11128" s="2">
        <v>553.75170000000003</v>
      </c>
    </row>
    <row r="11129" spans="12:13" x14ac:dyDescent="0.35">
      <c r="L11129" s="27" t="s">
        <v>8337</v>
      </c>
      <c r="M11129" s="2">
        <v>553.73910000000001</v>
      </c>
    </row>
    <row r="11130" spans="12:13" x14ac:dyDescent="0.35">
      <c r="L11130" s="27" t="s">
        <v>10059</v>
      </c>
      <c r="M11130" s="2">
        <v>553.28750000000014</v>
      </c>
    </row>
    <row r="11131" spans="12:13" x14ac:dyDescent="0.35">
      <c r="L11131" s="27" t="s">
        <v>17473</v>
      </c>
      <c r="M11131" s="2">
        <v>553.18790000000001</v>
      </c>
    </row>
    <row r="11132" spans="12:13" x14ac:dyDescent="0.35">
      <c r="L11132" s="27" t="s">
        <v>709</v>
      </c>
      <c r="M11132" s="2">
        <v>553.17610000000002</v>
      </c>
    </row>
    <row r="11133" spans="12:13" x14ac:dyDescent="0.35">
      <c r="L11133" s="27" t="s">
        <v>17496</v>
      </c>
      <c r="M11133" s="2">
        <v>553.05169999999998</v>
      </c>
    </row>
    <row r="11134" spans="12:13" x14ac:dyDescent="0.35">
      <c r="L11134" s="27" t="s">
        <v>15357</v>
      </c>
      <c r="M11134" s="2">
        <v>552.90250000000003</v>
      </c>
    </row>
    <row r="11135" spans="12:13" x14ac:dyDescent="0.35">
      <c r="L11135" s="27" t="s">
        <v>9513</v>
      </c>
      <c r="M11135" s="2">
        <v>552.51859999999999</v>
      </c>
    </row>
    <row r="11136" spans="12:13" x14ac:dyDescent="0.35">
      <c r="L11136" s="27" t="s">
        <v>2376</v>
      </c>
      <c r="M11136" s="2">
        <v>552.0492999999999</v>
      </c>
    </row>
    <row r="11137" spans="12:13" x14ac:dyDescent="0.35">
      <c r="L11137" s="27" t="s">
        <v>13493</v>
      </c>
      <c r="M11137" s="2">
        <v>551.68079999999998</v>
      </c>
    </row>
    <row r="11138" spans="12:13" x14ac:dyDescent="0.35">
      <c r="L11138" s="27" t="s">
        <v>1664</v>
      </c>
      <c r="M11138" s="2">
        <v>551.24770000000001</v>
      </c>
    </row>
    <row r="11139" spans="12:13" x14ac:dyDescent="0.35">
      <c r="L11139" s="27" t="s">
        <v>12379</v>
      </c>
      <c r="M11139" s="2">
        <v>551.2364</v>
      </c>
    </row>
    <row r="11140" spans="12:13" x14ac:dyDescent="0.35">
      <c r="L11140" s="27" t="s">
        <v>16632</v>
      </c>
      <c r="M11140" s="2">
        <v>551.14</v>
      </c>
    </row>
    <row r="11141" spans="12:13" x14ac:dyDescent="0.35">
      <c r="L11141" s="27" t="s">
        <v>18009</v>
      </c>
      <c r="M11141" s="2">
        <v>550.71619999999996</v>
      </c>
    </row>
    <row r="11142" spans="12:13" x14ac:dyDescent="0.35">
      <c r="L11142" s="27" t="s">
        <v>7586</v>
      </c>
      <c r="M11142" s="2">
        <v>550.70360000000005</v>
      </c>
    </row>
    <row r="11143" spans="12:13" x14ac:dyDescent="0.35">
      <c r="L11143" s="27" t="s">
        <v>10785</v>
      </c>
      <c r="M11143" s="2">
        <v>550.69100000000003</v>
      </c>
    </row>
    <row r="11144" spans="12:13" x14ac:dyDescent="0.35">
      <c r="L11144" s="27" t="s">
        <v>2799</v>
      </c>
      <c r="M11144" s="2">
        <v>550.69100000000003</v>
      </c>
    </row>
    <row r="11145" spans="12:13" x14ac:dyDescent="0.35">
      <c r="L11145" s="27" t="s">
        <v>1454</v>
      </c>
      <c r="M11145" s="2">
        <v>550.66579999999999</v>
      </c>
    </row>
    <row r="11146" spans="12:13" x14ac:dyDescent="0.35">
      <c r="L11146" s="27" t="s">
        <v>1976</v>
      </c>
      <c r="M11146" s="2">
        <v>550.64060000000006</v>
      </c>
    </row>
    <row r="11147" spans="12:13" x14ac:dyDescent="0.35">
      <c r="L11147" s="27" t="s">
        <v>6148</v>
      </c>
      <c r="M11147" s="2">
        <v>550.60379999999998</v>
      </c>
    </row>
    <row r="11148" spans="12:13" x14ac:dyDescent="0.35">
      <c r="L11148" s="27" t="s">
        <v>14235</v>
      </c>
      <c r="M11148" s="2">
        <v>550.6028</v>
      </c>
    </row>
    <row r="11149" spans="12:13" x14ac:dyDescent="0.35">
      <c r="L11149" s="27" t="s">
        <v>7917</v>
      </c>
      <c r="M11149" s="2">
        <v>550.59980000000007</v>
      </c>
    </row>
    <row r="11150" spans="12:13" x14ac:dyDescent="0.35">
      <c r="L11150" s="27" t="s">
        <v>14980</v>
      </c>
      <c r="M11150" s="2">
        <v>550.57680000000005</v>
      </c>
    </row>
    <row r="11151" spans="12:13" x14ac:dyDescent="0.35">
      <c r="L11151" s="27" t="s">
        <v>10406</v>
      </c>
      <c r="M11151" s="2">
        <v>550.50350000000003</v>
      </c>
    </row>
    <row r="11152" spans="12:13" x14ac:dyDescent="0.35">
      <c r="L11152" s="27" t="s">
        <v>3056</v>
      </c>
      <c r="M11152" s="2">
        <v>550.22050000000002</v>
      </c>
    </row>
    <row r="11153" spans="12:13" x14ac:dyDescent="0.35">
      <c r="L11153" s="27" t="s">
        <v>11649</v>
      </c>
      <c r="M11153" s="2">
        <v>550.08389999999997</v>
      </c>
    </row>
    <row r="11154" spans="12:13" x14ac:dyDescent="0.35">
      <c r="L11154" s="27" t="s">
        <v>14544</v>
      </c>
      <c r="M11154" s="2">
        <v>549.96580000000006</v>
      </c>
    </row>
    <row r="11155" spans="12:13" x14ac:dyDescent="0.35">
      <c r="L11155" s="27" t="s">
        <v>593</v>
      </c>
      <c r="M11155" s="2">
        <v>549.89059999999995</v>
      </c>
    </row>
    <row r="11156" spans="12:13" x14ac:dyDescent="0.35">
      <c r="L11156" s="27" t="s">
        <v>16245</v>
      </c>
      <c r="M11156" s="2">
        <v>549.75199999999995</v>
      </c>
    </row>
    <row r="11157" spans="12:13" x14ac:dyDescent="0.35">
      <c r="L11157" s="27" t="s">
        <v>13550</v>
      </c>
      <c r="M11157" s="2">
        <v>549.53859999999997</v>
      </c>
    </row>
    <row r="11158" spans="12:13" x14ac:dyDescent="0.35">
      <c r="L11158" s="27" t="s">
        <v>8929</v>
      </c>
      <c r="M11158" s="2">
        <v>548.97680000000003</v>
      </c>
    </row>
    <row r="11159" spans="12:13" x14ac:dyDescent="0.35">
      <c r="L11159" s="27" t="s">
        <v>720</v>
      </c>
      <c r="M11159" s="2">
        <v>548.87599999999998</v>
      </c>
    </row>
    <row r="11160" spans="12:13" x14ac:dyDescent="0.35">
      <c r="L11160" s="27" t="s">
        <v>13080</v>
      </c>
      <c r="M11160" s="2">
        <v>548.70749999999998</v>
      </c>
    </row>
    <row r="11161" spans="12:13" x14ac:dyDescent="0.35">
      <c r="L11161" s="27" t="s">
        <v>2501</v>
      </c>
      <c r="M11161" s="2">
        <v>548.65629999999999</v>
      </c>
    </row>
    <row r="11162" spans="12:13" x14ac:dyDescent="0.35">
      <c r="L11162" s="27" t="s">
        <v>9646</v>
      </c>
      <c r="M11162" s="2">
        <v>548.1807</v>
      </c>
    </row>
    <row r="11163" spans="12:13" x14ac:dyDescent="0.35">
      <c r="L11163" s="27" t="s">
        <v>2144</v>
      </c>
      <c r="M11163" s="2">
        <v>547.83029999999997</v>
      </c>
    </row>
    <row r="11164" spans="12:13" x14ac:dyDescent="0.35">
      <c r="L11164" s="27" t="s">
        <v>5298</v>
      </c>
      <c r="M11164" s="2">
        <v>547.74940000000004</v>
      </c>
    </row>
    <row r="11165" spans="12:13" x14ac:dyDescent="0.35">
      <c r="L11165" s="27" t="s">
        <v>12117</v>
      </c>
      <c r="M11165" s="2">
        <v>547.47130000000004</v>
      </c>
    </row>
    <row r="11166" spans="12:13" x14ac:dyDescent="0.35">
      <c r="L11166" s="27" t="s">
        <v>7284</v>
      </c>
      <c r="M11166" s="2">
        <v>547.24719999999991</v>
      </c>
    </row>
    <row r="11167" spans="12:13" x14ac:dyDescent="0.35">
      <c r="L11167" s="27" t="s">
        <v>13768</v>
      </c>
      <c r="M11167" s="2">
        <v>547.17489999999998</v>
      </c>
    </row>
    <row r="11168" spans="12:13" x14ac:dyDescent="0.35">
      <c r="L11168" s="27" t="s">
        <v>17728</v>
      </c>
      <c r="M11168" s="2">
        <v>546.9362000000001</v>
      </c>
    </row>
    <row r="11169" spans="12:13" x14ac:dyDescent="0.35">
      <c r="L11169" s="27" t="s">
        <v>14429</v>
      </c>
      <c r="M11169" s="2">
        <v>546.53330000000005</v>
      </c>
    </row>
    <row r="11170" spans="12:13" x14ac:dyDescent="0.35">
      <c r="L11170" s="27" t="s">
        <v>10710</v>
      </c>
      <c r="M11170" s="2">
        <v>546.36400000000003</v>
      </c>
    </row>
    <row r="11171" spans="12:13" x14ac:dyDescent="0.35">
      <c r="L11171" s="27" t="s">
        <v>10630</v>
      </c>
      <c r="M11171" s="2">
        <v>546.32079999999996</v>
      </c>
    </row>
    <row r="11172" spans="12:13" x14ac:dyDescent="0.35">
      <c r="L11172" s="27" t="s">
        <v>4691</v>
      </c>
      <c r="M11172" s="2">
        <v>545.73950000000002</v>
      </c>
    </row>
    <row r="11173" spans="12:13" x14ac:dyDescent="0.35">
      <c r="L11173" s="27" t="s">
        <v>10832</v>
      </c>
      <c r="M11173" s="2">
        <v>545.69560000000001</v>
      </c>
    </row>
    <row r="11174" spans="12:13" x14ac:dyDescent="0.35">
      <c r="L11174" s="27" t="s">
        <v>9184</v>
      </c>
      <c r="M11174" s="2">
        <v>545.56690000000003</v>
      </c>
    </row>
    <row r="11175" spans="12:13" x14ac:dyDescent="0.35">
      <c r="L11175" s="27" t="s">
        <v>2659</v>
      </c>
      <c r="M11175" s="2">
        <v>545.33219999999994</v>
      </c>
    </row>
    <row r="11176" spans="12:13" x14ac:dyDescent="0.35">
      <c r="L11176" s="27" t="s">
        <v>4583</v>
      </c>
      <c r="M11176" s="2">
        <v>544.73770000000002</v>
      </c>
    </row>
    <row r="11177" spans="12:13" x14ac:dyDescent="0.35">
      <c r="L11177" s="27" t="s">
        <v>10098</v>
      </c>
      <c r="M11177" s="2">
        <v>544.46879999999999</v>
      </c>
    </row>
    <row r="11178" spans="12:13" x14ac:dyDescent="0.35">
      <c r="L11178" s="27" t="s">
        <v>6793</v>
      </c>
      <c r="M11178" s="2">
        <v>544.46879999999999</v>
      </c>
    </row>
    <row r="11179" spans="12:13" x14ac:dyDescent="0.35">
      <c r="L11179" s="27" t="s">
        <v>2705</v>
      </c>
      <c r="M11179" s="2">
        <v>544.39319999999998</v>
      </c>
    </row>
    <row r="11180" spans="12:13" x14ac:dyDescent="0.35">
      <c r="L11180" s="27" t="s">
        <v>2793</v>
      </c>
      <c r="M11180" s="2">
        <v>544.38689999999997</v>
      </c>
    </row>
    <row r="11181" spans="12:13" x14ac:dyDescent="0.35">
      <c r="L11181" s="27" t="s">
        <v>5674</v>
      </c>
      <c r="M11181" s="2">
        <v>543.55889999999999</v>
      </c>
    </row>
    <row r="11182" spans="12:13" x14ac:dyDescent="0.35">
      <c r="L11182" s="27" t="s">
        <v>853</v>
      </c>
      <c r="M11182" s="2">
        <v>543.28610000000003</v>
      </c>
    </row>
    <row r="11183" spans="12:13" x14ac:dyDescent="0.35">
      <c r="L11183" s="27" t="s">
        <v>16099</v>
      </c>
      <c r="M11183" s="2">
        <v>543.27350000000001</v>
      </c>
    </row>
    <row r="11184" spans="12:13" x14ac:dyDescent="0.35">
      <c r="L11184" s="27" t="s">
        <v>1013</v>
      </c>
      <c r="M11184" s="2">
        <v>542.82190000000003</v>
      </c>
    </row>
    <row r="11185" spans="12:13" x14ac:dyDescent="0.35">
      <c r="L11185" s="27" t="s">
        <v>1307</v>
      </c>
      <c r="M11185" s="2">
        <v>542.07590000000005</v>
      </c>
    </row>
    <row r="11186" spans="12:13" x14ac:dyDescent="0.35">
      <c r="L11186" s="27" t="s">
        <v>2598</v>
      </c>
      <c r="M11186" s="2">
        <v>541.85590000000002</v>
      </c>
    </row>
    <row r="11187" spans="12:13" x14ac:dyDescent="0.35">
      <c r="L11187" s="27" t="s">
        <v>10150</v>
      </c>
      <c r="M11187" s="2">
        <v>541.45619999999997</v>
      </c>
    </row>
    <row r="11188" spans="12:13" x14ac:dyDescent="0.35">
      <c r="L11188" s="27" t="s">
        <v>13344</v>
      </c>
      <c r="M11188" s="2">
        <v>541.28210000000001</v>
      </c>
    </row>
    <row r="11189" spans="12:13" x14ac:dyDescent="0.35">
      <c r="L11189" s="27" t="s">
        <v>6710</v>
      </c>
      <c r="M11189" s="2">
        <v>541.24429999999995</v>
      </c>
    </row>
    <row r="11190" spans="12:13" x14ac:dyDescent="0.35">
      <c r="L11190" s="27" t="s">
        <v>2711</v>
      </c>
      <c r="M11190" s="2">
        <v>541.23170000000005</v>
      </c>
    </row>
    <row r="11191" spans="12:13" x14ac:dyDescent="0.35">
      <c r="L11191" s="27" t="s">
        <v>13351</v>
      </c>
      <c r="M11191" s="2">
        <v>541.23169999999993</v>
      </c>
    </row>
    <row r="11192" spans="12:13" x14ac:dyDescent="0.35">
      <c r="L11192" s="27" t="s">
        <v>8642</v>
      </c>
      <c r="M11192" s="2">
        <v>541.20650000000001</v>
      </c>
    </row>
    <row r="11193" spans="12:13" x14ac:dyDescent="0.35">
      <c r="L11193" s="27" t="s">
        <v>6612</v>
      </c>
      <c r="M11193" s="2">
        <v>541.18759999999997</v>
      </c>
    </row>
    <row r="11194" spans="12:13" x14ac:dyDescent="0.35">
      <c r="L11194" s="27" t="s">
        <v>12414</v>
      </c>
      <c r="M11194" s="2">
        <v>541.1508</v>
      </c>
    </row>
    <row r="11195" spans="12:13" x14ac:dyDescent="0.35">
      <c r="L11195" s="27" t="s">
        <v>16001</v>
      </c>
      <c r="M11195" s="2">
        <v>541.13120000000004</v>
      </c>
    </row>
    <row r="11196" spans="12:13" x14ac:dyDescent="0.35">
      <c r="L11196" s="27" t="s">
        <v>9174</v>
      </c>
      <c r="M11196" s="2">
        <v>541.04380000000003</v>
      </c>
    </row>
    <row r="11197" spans="12:13" x14ac:dyDescent="0.35">
      <c r="L11197" s="27" t="s">
        <v>11819</v>
      </c>
      <c r="M11197" s="2">
        <v>540.61830000000009</v>
      </c>
    </row>
    <row r="11198" spans="12:13" x14ac:dyDescent="0.35">
      <c r="L11198" s="27" t="s">
        <v>650</v>
      </c>
      <c r="M11198" s="2">
        <v>540.27419999999995</v>
      </c>
    </row>
    <row r="11199" spans="12:13" x14ac:dyDescent="0.35">
      <c r="L11199" s="27" t="s">
        <v>8092</v>
      </c>
      <c r="M11199" s="2">
        <v>539.73620000000005</v>
      </c>
    </row>
    <row r="11200" spans="12:13" x14ac:dyDescent="0.35">
      <c r="L11200" s="27" t="s">
        <v>2400</v>
      </c>
      <c r="M11200" s="2">
        <v>539.6875</v>
      </c>
    </row>
    <row r="11201" spans="12:13" x14ac:dyDescent="0.35">
      <c r="L11201" s="27" t="s">
        <v>16120</v>
      </c>
      <c r="M11201" s="2">
        <v>539.48599999999999</v>
      </c>
    </row>
    <row r="11202" spans="12:13" x14ac:dyDescent="0.35">
      <c r="L11202" s="27" t="s">
        <v>1904</v>
      </c>
      <c r="M11202" s="2">
        <v>539.30070000000001</v>
      </c>
    </row>
    <row r="11203" spans="12:13" x14ac:dyDescent="0.35">
      <c r="L11203" s="27" t="s">
        <v>301</v>
      </c>
      <c r="M11203" s="2">
        <v>539.12300000000005</v>
      </c>
    </row>
    <row r="11204" spans="12:13" x14ac:dyDescent="0.35">
      <c r="L11204" s="27" t="s">
        <v>17189</v>
      </c>
      <c r="M11204" s="2">
        <v>538.82830000000001</v>
      </c>
    </row>
    <row r="11205" spans="12:13" x14ac:dyDescent="0.35">
      <c r="L11205" s="27" t="s">
        <v>7003</v>
      </c>
      <c r="M11205" s="2">
        <v>538.81590000000006</v>
      </c>
    </row>
    <row r="11206" spans="12:13" x14ac:dyDescent="0.35">
      <c r="L11206" s="27" t="s">
        <v>6416</v>
      </c>
      <c r="M11206" s="2">
        <v>538.81430000000012</v>
      </c>
    </row>
    <row r="11207" spans="12:13" x14ac:dyDescent="0.35">
      <c r="L11207" s="27" t="s">
        <v>15970</v>
      </c>
      <c r="M11207" s="2">
        <v>538.67579999999998</v>
      </c>
    </row>
    <row r="11208" spans="12:13" x14ac:dyDescent="0.35">
      <c r="L11208" s="27" t="s">
        <v>10507</v>
      </c>
      <c r="M11208" s="2">
        <v>538.65869999999995</v>
      </c>
    </row>
    <row r="11209" spans="12:13" x14ac:dyDescent="0.35">
      <c r="L11209" s="27" t="s">
        <v>3382</v>
      </c>
      <c r="M11209" s="2">
        <v>538.59769999999992</v>
      </c>
    </row>
    <row r="11210" spans="12:13" x14ac:dyDescent="0.35">
      <c r="L11210" s="27" t="s">
        <v>13159</v>
      </c>
      <c r="M11210" s="2">
        <v>538.56200000000001</v>
      </c>
    </row>
    <row r="11211" spans="12:13" x14ac:dyDescent="0.35">
      <c r="L11211" s="27" t="s">
        <v>10880</v>
      </c>
      <c r="M11211" s="2">
        <v>538.4325</v>
      </c>
    </row>
    <row r="11212" spans="12:13" x14ac:dyDescent="0.35">
      <c r="L11212" s="27" t="s">
        <v>9453</v>
      </c>
      <c r="M11212" s="2">
        <v>538.31620000000009</v>
      </c>
    </row>
    <row r="11213" spans="12:13" x14ac:dyDescent="0.35">
      <c r="L11213" s="27" t="s">
        <v>9766</v>
      </c>
      <c r="M11213" s="2">
        <v>538.25330000000008</v>
      </c>
    </row>
    <row r="11214" spans="12:13" x14ac:dyDescent="0.35">
      <c r="L11214" s="27" t="s">
        <v>13249</v>
      </c>
      <c r="M11214" s="2">
        <v>538.22140000000002</v>
      </c>
    </row>
    <row r="11215" spans="12:13" x14ac:dyDescent="0.35">
      <c r="L11215" s="27" t="s">
        <v>2621</v>
      </c>
      <c r="M11215" s="2">
        <v>538.17060000000004</v>
      </c>
    </row>
    <row r="11216" spans="12:13" x14ac:dyDescent="0.35">
      <c r="L11216" s="27" t="s">
        <v>6990</v>
      </c>
      <c r="M11216" s="2">
        <v>538.12689999999998</v>
      </c>
    </row>
    <row r="11217" spans="12:13" x14ac:dyDescent="0.35">
      <c r="L11217" s="27" t="s">
        <v>15944</v>
      </c>
      <c r="M11217" s="2">
        <v>538.12059999999997</v>
      </c>
    </row>
    <row r="11218" spans="12:13" x14ac:dyDescent="0.35">
      <c r="L11218" s="27" t="s">
        <v>11370</v>
      </c>
      <c r="M11218" s="2">
        <v>538.09540000000004</v>
      </c>
    </row>
    <row r="11219" spans="12:13" x14ac:dyDescent="0.35">
      <c r="L11219" s="27" t="s">
        <v>15903</v>
      </c>
      <c r="M11219" s="2">
        <v>538.08280000000002</v>
      </c>
    </row>
    <row r="11220" spans="12:13" x14ac:dyDescent="0.35">
      <c r="L11220" s="27" t="s">
        <v>8091</v>
      </c>
      <c r="M11220" s="2">
        <v>537.8057</v>
      </c>
    </row>
    <row r="11221" spans="12:13" x14ac:dyDescent="0.35">
      <c r="L11221" s="27" t="s">
        <v>946</v>
      </c>
      <c r="M11221" s="2">
        <v>537.57770000000005</v>
      </c>
    </row>
    <row r="11222" spans="12:13" x14ac:dyDescent="0.35">
      <c r="L11222" s="27" t="s">
        <v>11312</v>
      </c>
      <c r="M11222" s="2">
        <v>537.28870000000006</v>
      </c>
    </row>
    <row r="11223" spans="12:13" x14ac:dyDescent="0.35">
      <c r="L11223" s="27" t="s">
        <v>8669</v>
      </c>
      <c r="M11223" s="2">
        <v>537.12759999999992</v>
      </c>
    </row>
    <row r="11224" spans="12:13" x14ac:dyDescent="0.35">
      <c r="L11224" s="27" t="s">
        <v>11912</v>
      </c>
      <c r="M11224" s="2">
        <v>536.404</v>
      </c>
    </row>
    <row r="11225" spans="12:13" x14ac:dyDescent="0.35">
      <c r="L11225" s="27" t="s">
        <v>4405</v>
      </c>
      <c r="M11225" s="2">
        <v>536.20819999999992</v>
      </c>
    </row>
    <row r="11226" spans="12:13" x14ac:dyDescent="0.35">
      <c r="L11226" s="27" t="s">
        <v>14063</v>
      </c>
      <c r="M11226" s="2">
        <v>536.12019999999995</v>
      </c>
    </row>
    <row r="11227" spans="12:13" x14ac:dyDescent="0.35">
      <c r="L11227" s="27" t="s">
        <v>11970</v>
      </c>
      <c r="M11227" s="2">
        <v>535.72070000000008</v>
      </c>
    </row>
    <row r="11228" spans="12:13" x14ac:dyDescent="0.35">
      <c r="L11228" s="27" t="s">
        <v>2789</v>
      </c>
      <c r="M11228" s="2">
        <v>535.65440000000001</v>
      </c>
    </row>
    <row r="11229" spans="12:13" x14ac:dyDescent="0.35">
      <c r="L11229" s="27" t="s">
        <v>1420</v>
      </c>
      <c r="M11229" s="2">
        <v>535.61659999999995</v>
      </c>
    </row>
    <row r="11230" spans="12:13" x14ac:dyDescent="0.35">
      <c r="L11230" s="27" t="s">
        <v>7114</v>
      </c>
      <c r="M11230" s="2">
        <v>535.5367</v>
      </c>
    </row>
    <row r="11231" spans="12:13" x14ac:dyDescent="0.35">
      <c r="L11231" s="27" t="s">
        <v>16047</v>
      </c>
      <c r="M11231" s="2">
        <v>535.52969999999993</v>
      </c>
    </row>
    <row r="11232" spans="12:13" x14ac:dyDescent="0.35">
      <c r="L11232" s="27" t="s">
        <v>3055</v>
      </c>
      <c r="M11232" s="2">
        <v>535.38160000000005</v>
      </c>
    </row>
    <row r="11233" spans="12:13" x14ac:dyDescent="0.35">
      <c r="L11233" s="27" t="s">
        <v>10416</v>
      </c>
      <c r="M11233" s="2">
        <v>535.37049999999999</v>
      </c>
    </row>
    <row r="11234" spans="12:13" x14ac:dyDescent="0.35">
      <c r="L11234" s="27" t="s">
        <v>5876</v>
      </c>
      <c r="M11234" s="2">
        <v>535.04729999999995</v>
      </c>
    </row>
    <row r="11235" spans="12:13" x14ac:dyDescent="0.35">
      <c r="L11235" s="27" t="s">
        <v>3036</v>
      </c>
      <c r="M11235" s="2">
        <v>534.94799999999998</v>
      </c>
    </row>
    <row r="11236" spans="12:13" x14ac:dyDescent="0.35">
      <c r="L11236" s="27" t="s">
        <v>12009</v>
      </c>
      <c r="M11236" s="2">
        <v>534.71219999999994</v>
      </c>
    </row>
    <row r="11237" spans="12:13" x14ac:dyDescent="0.35">
      <c r="L11237" s="27" t="s">
        <v>16712</v>
      </c>
      <c r="M11237" s="2">
        <v>534.47280000000001</v>
      </c>
    </row>
    <row r="11238" spans="12:13" x14ac:dyDescent="0.35">
      <c r="L11238" s="27" t="s">
        <v>9290</v>
      </c>
      <c r="M11238" s="2">
        <v>534.35289999999998</v>
      </c>
    </row>
    <row r="11239" spans="12:13" x14ac:dyDescent="0.35">
      <c r="L11239" s="27" t="s">
        <v>4885</v>
      </c>
      <c r="M11239" s="2">
        <v>534.32780000000002</v>
      </c>
    </row>
    <row r="11240" spans="12:13" x14ac:dyDescent="0.35">
      <c r="L11240" s="27" t="s">
        <v>14920</v>
      </c>
      <c r="M11240" s="2">
        <v>534.03820000000007</v>
      </c>
    </row>
    <row r="11241" spans="12:13" x14ac:dyDescent="0.35">
      <c r="L11241" s="27" t="s">
        <v>12732</v>
      </c>
      <c r="M11241" s="2">
        <v>533.87789999999995</v>
      </c>
    </row>
    <row r="11242" spans="12:13" x14ac:dyDescent="0.35">
      <c r="L11242" s="27" t="s">
        <v>3713</v>
      </c>
      <c r="M11242" s="2">
        <v>533.83749999999998</v>
      </c>
    </row>
    <row r="11243" spans="12:13" x14ac:dyDescent="0.35">
      <c r="L11243" s="27" t="s">
        <v>6530</v>
      </c>
      <c r="M11243" s="2">
        <v>533.41930000000002</v>
      </c>
    </row>
    <row r="11244" spans="12:13" x14ac:dyDescent="0.35">
      <c r="L11244" s="27" t="s">
        <v>13694</v>
      </c>
      <c r="M11244" s="2">
        <v>533.39409999999998</v>
      </c>
    </row>
    <row r="11245" spans="12:13" x14ac:dyDescent="0.35">
      <c r="L11245" s="27" t="s">
        <v>10858</v>
      </c>
      <c r="M11245" s="2">
        <v>533.19449999999995</v>
      </c>
    </row>
    <row r="11246" spans="12:13" x14ac:dyDescent="0.35">
      <c r="L11246" s="27" t="s">
        <v>17014</v>
      </c>
      <c r="M11246" s="2">
        <v>533.1721</v>
      </c>
    </row>
    <row r="11247" spans="12:13" x14ac:dyDescent="0.35">
      <c r="L11247" s="27" t="s">
        <v>816</v>
      </c>
      <c r="M11247" s="2">
        <v>533.13990000000001</v>
      </c>
    </row>
    <row r="11248" spans="12:13" x14ac:dyDescent="0.35">
      <c r="L11248" s="27" t="s">
        <v>14604</v>
      </c>
      <c r="M11248" s="2">
        <v>533.08220000000006</v>
      </c>
    </row>
    <row r="11249" spans="12:13" x14ac:dyDescent="0.35">
      <c r="L11249" s="27" t="s">
        <v>8595</v>
      </c>
      <c r="M11249" s="2">
        <v>533.04959999999994</v>
      </c>
    </row>
    <row r="11250" spans="12:13" x14ac:dyDescent="0.35">
      <c r="L11250" s="27" t="s">
        <v>11674</v>
      </c>
      <c r="M11250" s="2">
        <v>532.76690000000008</v>
      </c>
    </row>
    <row r="11251" spans="12:13" x14ac:dyDescent="0.35">
      <c r="L11251" s="27" t="s">
        <v>2230</v>
      </c>
      <c r="M11251" s="2">
        <v>532.48749999999995</v>
      </c>
    </row>
    <row r="11252" spans="12:13" x14ac:dyDescent="0.35">
      <c r="L11252" s="27" t="s">
        <v>10385</v>
      </c>
      <c r="M11252" s="2">
        <v>532.41890000000001</v>
      </c>
    </row>
    <row r="11253" spans="12:13" x14ac:dyDescent="0.35">
      <c r="L11253" s="27" t="s">
        <v>15510</v>
      </c>
      <c r="M11253" s="2">
        <v>532.25939999999991</v>
      </c>
    </row>
    <row r="11254" spans="12:13" x14ac:dyDescent="0.35">
      <c r="L11254" s="27" t="s">
        <v>7468</v>
      </c>
      <c r="M11254" s="2">
        <v>532.03579999999999</v>
      </c>
    </row>
    <row r="11255" spans="12:13" x14ac:dyDescent="0.35">
      <c r="L11255" s="27" t="s">
        <v>8823</v>
      </c>
      <c r="M11255" s="2">
        <v>531.97400000000005</v>
      </c>
    </row>
    <row r="11256" spans="12:13" x14ac:dyDescent="0.35">
      <c r="L11256" s="27" t="s">
        <v>8940</v>
      </c>
      <c r="M11256" s="2">
        <v>531.88580000000002</v>
      </c>
    </row>
    <row r="11257" spans="12:13" x14ac:dyDescent="0.35">
      <c r="L11257" s="27" t="s">
        <v>17236</v>
      </c>
      <c r="M11257" s="2">
        <v>531.82280000000003</v>
      </c>
    </row>
    <row r="11258" spans="12:13" x14ac:dyDescent="0.35">
      <c r="L11258" s="27" t="s">
        <v>1603</v>
      </c>
      <c r="M11258" s="2">
        <v>531.78890000000001</v>
      </c>
    </row>
    <row r="11259" spans="12:13" x14ac:dyDescent="0.35">
      <c r="L11259" s="27" t="s">
        <v>7439</v>
      </c>
      <c r="M11259" s="2">
        <v>531.74880000000007</v>
      </c>
    </row>
    <row r="11260" spans="12:13" x14ac:dyDescent="0.35">
      <c r="L11260" s="27" t="s">
        <v>5263</v>
      </c>
      <c r="M11260" s="2">
        <v>531.69360000000006</v>
      </c>
    </row>
    <row r="11261" spans="12:13" x14ac:dyDescent="0.35">
      <c r="L11261" s="27" t="s">
        <v>11446</v>
      </c>
      <c r="M11261" s="2">
        <v>531.39210000000003</v>
      </c>
    </row>
    <row r="11262" spans="12:13" x14ac:dyDescent="0.35">
      <c r="L11262" s="27" t="s">
        <v>9221</v>
      </c>
      <c r="M11262" s="2">
        <v>531.36779999999999</v>
      </c>
    </row>
    <row r="11263" spans="12:13" x14ac:dyDescent="0.35">
      <c r="L11263" s="27" t="s">
        <v>10144</v>
      </c>
      <c r="M11263" s="2">
        <v>530.99759999999992</v>
      </c>
    </row>
    <row r="11264" spans="12:13" x14ac:dyDescent="0.35">
      <c r="L11264" s="27" t="s">
        <v>17810</v>
      </c>
      <c r="M11264" s="2">
        <v>530.99080000000015</v>
      </c>
    </row>
    <row r="11265" spans="12:13" x14ac:dyDescent="0.35">
      <c r="L11265" s="27" t="s">
        <v>15982</v>
      </c>
      <c r="M11265" s="2">
        <v>530.36370000000011</v>
      </c>
    </row>
    <row r="11266" spans="12:13" x14ac:dyDescent="0.35">
      <c r="L11266" s="27" t="s">
        <v>3085</v>
      </c>
      <c r="M11266" s="2">
        <v>530.27440000000001</v>
      </c>
    </row>
    <row r="11267" spans="12:13" x14ac:dyDescent="0.35">
      <c r="L11267" s="27" t="s">
        <v>16642</v>
      </c>
      <c r="M11267" s="2">
        <v>530.11449999999991</v>
      </c>
    </row>
    <row r="11268" spans="12:13" x14ac:dyDescent="0.35">
      <c r="L11268" s="27" t="s">
        <v>11693</v>
      </c>
      <c r="M11268" s="2">
        <v>530.04089999999997</v>
      </c>
    </row>
    <row r="11269" spans="12:13" x14ac:dyDescent="0.35">
      <c r="L11269" s="27" t="s">
        <v>1549</v>
      </c>
      <c r="M11269" s="2">
        <v>529.99580000000003</v>
      </c>
    </row>
    <row r="11270" spans="12:13" x14ac:dyDescent="0.35">
      <c r="L11270" s="27" t="s">
        <v>11369</v>
      </c>
      <c r="M11270" s="2">
        <v>529.87599999999998</v>
      </c>
    </row>
    <row r="11271" spans="12:13" x14ac:dyDescent="0.35">
      <c r="L11271" s="27" t="s">
        <v>15997</v>
      </c>
      <c r="M11271" s="2">
        <v>529.29440000000011</v>
      </c>
    </row>
    <row r="11272" spans="12:13" x14ac:dyDescent="0.35">
      <c r="L11272" s="27" t="s">
        <v>14560</v>
      </c>
      <c r="M11272" s="2">
        <v>528.73689999999999</v>
      </c>
    </row>
    <row r="11273" spans="12:13" x14ac:dyDescent="0.35">
      <c r="L11273" s="27" t="s">
        <v>6743</v>
      </c>
      <c r="M11273" s="2">
        <v>528.66129999999998</v>
      </c>
    </row>
    <row r="11274" spans="12:13" x14ac:dyDescent="0.35">
      <c r="L11274" s="27" t="s">
        <v>6229</v>
      </c>
      <c r="M11274" s="2">
        <v>528.57010000000002</v>
      </c>
    </row>
    <row r="11275" spans="12:13" x14ac:dyDescent="0.35">
      <c r="L11275" s="27" t="s">
        <v>13314</v>
      </c>
      <c r="M11275" s="2">
        <v>528.21120000000008</v>
      </c>
    </row>
    <row r="11276" spans="12:13" x14ac:dyDescent="0.35">
      <c r="L11276" s="27" t="s">
        <v>18363</v>
      </c>
      <c r="M11276" s="2">
        <v>527.94150000000002</v>
      </c>
    </row>
    <row r="11277" spans="12:13" x14ac:dyDescent="0.35">
      <c r="L11277" s="27" t="s">
        <v>2014</v>
      </c>
      <c r="M11277" s="2">
        <v>527.82309999999995</v>
      </c>
    </row>
    <row r="11278" spans="12:13" x14ac:dyDescent="0.35">
      <c r="L11278" s="27" t="s">
        <v>15348</v>
      </c>
      <c r="M11278" s="2">
        <v>527.60380000000009</v>
      </c>
    </row>
    <row r="11279" spans="12:13" x14ac:dyDescent="0.35">
      <c r="L11279" s="27" t="s">
        <v>15368</v>
      </c>
      <c r="M11279" s="2">
        <v>527.24080000000004</v>
      </c>
    </row>
    <row r="11280" spans="12:13" x14ac:dyDescent="0.35">
      <c r="L11280" s="27" t="s">
        <v>10965</v>
      </c>
      <c r="M11280" s="2">
        <v>527.03559999999993</v>
      </c>
    </row>
    <row r="11281" spans="12:13" x14ac:dyDescent="0.35">
      <c r="L11281" s="27" t="s">
        <v>7674</v>
      </c>
      <c r="M11281" s="2">
        <v>526.97620000000006</v>
      </c>
    </row>
    <row r="11282" spans="12:13" x14ac:dyDescent="0.35">
      <c r="L11282" s="27" t="s">
        <v>890</v>
      </c>
      <c r="M11282" s="2">
        <v>526.92820000000006</v>
      </c>
    </row>
    <row r="11283" spans="12:13" x14ac:dyDescent="0.35">
      <c r="L11283" s="27" t="s">
        <v>17608</v>
      </c>
      <c r="M11283" s="2">
        <v>526.91560000000004</v>
      </c>
    </row>
    <row r="11284" spans="12:13" x14ac:dyDescent="0.35">
      <c r="L11284" s="27" t="s">
        <v>11723</v>
      </c>
      <c r="M11284" s="2">
        <v>526.89200000000005</v>
      </c>
    </row>
    <row r="11285" spans="12:13" x14ac:dyDescent="0.35">
      <c r="L11285" s="27" t="s">
        <v>12681</v>
      </c>
      <c r="M11285" s="2">
        <v>526.84059999999999</v>
      </c>
    </row>
    <row r="11286" spans="12:13" x14ac:dyDescent="0.35">
      <c r="L11286" s="27" t="s">
        <v>14570</v>
      </c>
      <c r="M11286" s="2">
        <v>526.76599999999996</v>
      </c>
    </row>
    <row r="11287" spans="12:13" x14ac:dyDescent="0.35">
      <c r="L11287" s="27" t="s">
        <v>7625</v>
      </c>
      <c r="M11287" s="2">
        <v>526.58389999999997</v>
      </c>
    </row>
    <row r="11288" spans="12:13" x14ac:dyDescent="0.35">
      <c r="L11288" s="27" t="s">
        <v>9833</v>
      </c>
      <c r="M11288" s="2">
        <v>526.56479999999999</v>
      </c>
    </row>
    <row r="11289" spans="12:13" x14ac:dyDescent="0.35">
      <c r="L11289" s="27" t="s">
        <v>15647</v>
      </c>
      <c r="M11289" s="2">
        <v>525.95390000000009</v>
      </c>
    </row>
    <row r="11290" spans="12:13" x14ac:dyDescent="0.35">
      <c r="L11290" s="27" t="s">
        <v>308</v>
      </c>
      <c r="M11290" s="2">
        <v>525.94110000000001</v>
      </c>
    </row>
    <row r="11291" spans="12:13" x14ac:dyDescent="0.35">
      <c r="L11291" s="27" t="s">
        <v>15378</v>
      </c>
      <c r="M11291" s="2">
        <v>525.78239999999994</v>
      </c>
    </row>
    <row r="11292" spans="12:13" x14ac:dyDescent="0.35">
      <c r="L11292" s="27" t="s">
        <v>17775</v>
      </c>
      <c r="M11292" s="2">
        <v>525.76440000000002</v>
      </c>
    </row>
    <row r="11293" spans="12:13" x14ac:dyDescent="0.35">
      <c r="L11293" s="27" t="s">
        <v>18008</v>
      </c>
      <c r="M11293" s="2">
        <v>525.76440000000002</v>
      </c>
    </row>
    <row r="11294" spans="12:13" x14ac:dyDescent="0.35">
      <c r="L11294" s="27" t="s">
        <v>16369</v>
      </c>
      <c r="M11294" s="2">
        <v>525.76440000000002</v>
      </c>
    </row>
    <row r="11295" spans="12:13" x14ac:dyDescent="0.35">
      <c r="L11295" s="27" t="s">
        <v>14650</v>
      </c>
      <c r="M11295" s="2">
        <v>525.76440000000002</v>
      </c>
    </row>
    <row r="11296" spans="12:13" x14ac:dyDescent="0.35">
      <c r="L11296" s="27" t="s">
        <v>13991</v>
      </c>
      <c r="M11296" s="2">
        <v>525.76440000000002</v>
      </c>
    </row>
    <row r="11297" spans="12:13" x14ac:dyDescent="0.35">
      <c r="L11297" s="27" t="s">
        <v>12646</v>
      </c>
      <c r="M11297" s="2">
        <v>525.76440000000002</v>
      </c>
    </row>
    <row r="11298" spans="12:13" x14ac:dyDescent="0.35">
      <c r="L11298" s="27" t="s">
        <v>11916</v>
      </c>
      <c r="M11298" s="2">
        <v>525.76440000000002</v>
      </c>
    </row>
    <row r="11299" spans="12:13" x14ac:dyDescent="0.35">
      <c r="L11299" s="27" t="s">
        <v>11968</v>
      </c>
      <c r="M11299" s="2">
        <v>525.76440000000002</v>
      </c>
    </row>
    <row r="11300" spans="12:13" x14ac:dyDescent="0.35">
      <c r="L11300" s="27" t="s">
        <v>9887</v>
      </c>
      <c r="M11300" s="2">
        <v>525.76440000000002</v>
      </c>
    </row>
    <row r="11301" spans="12:13" x14ac:dyDescent="0.35">
      <c r="L11301" s="27" t="s">
        <v>8283</v>
      </c>
      <c r="M11301" s="2">
        <v>525.76440000000002</v>
      </c>
    </row>
    <row r="11302" spans="12:13" x14ac:dyDescent="0.35">
      <c r="L11302" s="27" t="s">
        <v>8792</v>
      </c>
      <c r="M11302" s="2">
        <v>525.76440000000002</v>
      </c>
    </row>
    <row r="11303" spans="12:13" x14ac:dyDescent="0.35">
      <c r="L11303" s="27" t="s">
        <v>5353</v>
      </c>
      <c r="M11303" s="2">
        <v>525.76440000000002</v>
      </c>
    </row>
    <row r="11304" spans="12:13" x14ac:dyDescent="0.35">
      <c r="L11304" s="27" t="s">
        <v>5691</v>
      </c>
      <c r="M11304" s="2">
        <v>525.76440000000002</v>
      </c>
    </row>
    <row r="11305" spans="12:13" x14ac:dyDescent="0.35">
      <c r="L11305" s="27" t="s">
        <v>4340</v>
      </c>
      <c r="M11305" s="2">
        <v>525.76440000000002</v>
      </c>
    </row>
    <row r="11306" spans="12:13" x14ac:dyDescent="0.35">
      <c r="L11306" s="27" t="s">
        <v>3050</v>
      </c>
      <c r="M11306" s="2">
        <v>525.76440000000002</v>
      </c>
    </row>
    <row r="11307" spans="12:13" x14ac:dyDescent="0.35">
      <c r="L11307" s="27" t="s">
        <v>610</v>
      </c>
      <c r="M11307" s="2">
        <v>525.76440000000002</v>
      </c>
    </row>
    <row r="11308" spans="12:13" x14ac:dyDescent="0.35">
      <c r="L11308" s="27" t="s">
        <v>791</v>
      </c>
      <c r="M11308" s="2">
        <v>525.76440000000002</v>
      </c>
    </row>
    <row r="11309" spans="12:13" x14ac:dyDescent="0.35">
      <c r="L11309" s="27" t="s">
        <v>6230</v>
      </c>
      <c r="M11309" s="2">
        <v>525.72659999999996</v>
      </c>
    </row>
    <row r="11310" spans="12:13" x14ac:dyDescent="0.35">
      <c r="L11310" s="27" t="s">
        <v>12635</v>
      </c>
      <c r="M11310" s="2">
        <v>525.58169999999996</v>
      </c>
    </row>
    <row r="11311" spans="12:13" x14ac:dyDescent="0.35">
      <c r="L11311" s="27" t="s">
        <v>9275</v>
      </c>
      <c r="M11311" s="2">
        <v>525.28800000000001</v>
      </c>
    </row>
    <row r="11312" spans="12:13" x14ac:dyDescent="0.35">
      <c r="L11312" s="27" t="s">
        <v>8986</v>
      </c>
      <c r="M11312" s="2">
        <v>525.04139999999995</v>
      </c>
    </row>
    <row r="11313" spans="12:13" x14ac:dyDescent="0.35">
      <c r="L11313" s="27" t="s">
        <v>17474</v>
      </c>
      <c r="M11313" s="2">
        <v>524.96199999999999</v>
      </c>
    </row>
    <row r="11314" spans="12:13" x14ac:dyDescent="0.35">
      <c r="L11314" s="27" t="s">
        <v>10450</v>
      </c>
      <c r="M11314" s="2">
        <v>524.93639999999994</v>
      </c>
    </row>
    <row r="11315" spans="12:13" x14ac:dyDescent="0.35">
      <c r="L11315" s="27" t="s">
        <v>9140</v>
      </c>
      <c r="M11315" s="2">
        <v>524.90610000000004</v>
      </c>
    </row>
    <row r="11316" spans="12:13" x14ac:dyDescent="0.35">
      <c r="L11316" s="27" t="s">
        <v>12403</v>
      </c>
      <c r="M11316" s="2">
        <v>524.80610000000001</v>
      </c>
    </row>
    <row r="11317" spans="12:13" x14ac:dyDescent="0.35">
      <c r="L11317" s="27" t="s">
        <v>15319</v>
      </c>
      <c r="M11317" s="2">
        <v>524.59669999999994</v>
      </c>
    </row>
    <row r="11318" spans="12:13" x14ac:dyDescent="0.35">
      <c r="L11318" s="27" t="s">
        <v>3840</v>
      </c>
      <c r="M11318" s="2">
        <v>524.42430000000002</v>
      </c>
    </row>
    <row r="11319" spans="12:13" x14ac:dyDescent="0.35">
      <c r="L11319" s="27" t="s">
        <v>12506</v>
      </c>
      <c r="M11319" s="2">
        <v>524.12699999999995</v>
      </c>
    </row>
    <row r="11320" spans="12:13" x14ac:dyDescent="0.35">
      <c r="L11320" s="27" t="s">
        <v>2518</v>
      </c>
      <c r="M11320" s="2">
        <v>524.02049999999997</v>
      </c>
    </row>
    <row r="11321" spans="12:13" x14ac:dyDescent="0.35">
      <c r="L11321" s="27" t="s">
        <v>17612</v>
      </c>
      <c r="M11321" s="2">
        <v>524.01039999999989</v>
      </c>
    </row>
    <row r="11322" spans="12:13" x14ac:dyDescent="0.35">
      <c r="L11322" s="27" t="s">
        <v>9763</v>
      </c>
      <c r="M11322" s="2">
        <v>524.00099999999998</v>
      </c>
    </row>
    <row r="11323" spans="12:13" x14ac:dyDescent="0.35">
      <c r="L11323" s="27" t="s">
        <v>17300</v>
      </c>
      <c r="M11323" s="2">
        <v>523.9443</v>
      </c>
    </row>
    <row r="11324" spans="12:13" x14ac:dyDescent="0.35">
      <c r="L11324" s="27" t="s">
        <v>16372</v>
      </c>
      <c r="M11324" s="2">
        <v>523.77300000000002</v>
      </c>
    </row>
    <row r="11325" spans="12:13" x14ac:dyDescent="0.35">
      <c r="L11325" s="27" t="s">
        <v>7716</v>
      </c>
      <c r="M11325" s="2">
        <v>523.70370000000003</v>
      </c>
    </row>
    <row r="11326" spans="12:13" x14ac:dyDescent="0.35">
      <c r="L11326" s="27" t="s">
        <v>8124</v>
      </c>
      <c r="M11326" s="2">
        <v>523.69029999999998</v>
      </c>
    </row>
    <row r="11327" spans="12:13" x14ac:dyDescent="0.35">
      <c r="L11327" s="27" t="s">
        <v>11942</v>
      </c>
      <c r="M11327" s="2">
        <v>523.47230000000002</v>
      </c>
    </row>
    <row r="11328" spans="12:13" x14ac:dyDescent="0.35">
      <c r="L11328" s="27" t="s">
        <v>16559</v>
      </c>
      <c r="M11328" s="2">
        <v>523.21630000000005</v>
      </c>
    </row>
    <row r="11329" spans="12:13" x14ac:dyDescent="0.35">
      <c r="L11329" s="27" t="s">
        <v>3602</v>
      </c>
      <c r="M11329" s="2">
        <v>523.16039999999998</v>
      </c>
    </row>
    <row r="11330" spans="12:13" x14ac:dyDescent="0.35">
      <c r="L11330" s="27" t="s">
        <v>7182</v>
      </c>
      <c r="M11330" s="2">
        <v>523.10289999999998</v>
      </c>
    </row>
    <row r="11331" spans="12:13" x14ac:dyDescent="0.35">
      <c r="L11331" s="27" t="s">
        <v>17987</v>
      </c>
      <c r="M11331" s="2">
        <v>523.0104</v>
      </c>
    </row>
    <row r="11332" spans="12:13" x14ac:dyDescent="0.35">
      <c r="L11332" s="27" t="s">
        <v>14470</v>
      </c>
      <c r="M11332" s="2">
        <v>522.78399999999999</v>
      </c>
    </row>
    <row r="11333" spans="12:13" x14ac:dyDescent="0.35">
      <c r="L11333" s="27" t="s">
        <v>10984</v>
      </c>
      <c r="M11333" s="2">
        <v>522.60289999999998</v>
      </c>
    </row>
    <row r="11334" spans="12:13" x14ac:dyDescent="0.35">
      <c r="L11334" s="27" t="s">
        <v>1303</v>
      </c>
      <c r="M11334" s="2">
        <v>522.52730000000008</v>
      </c>
    </row>
    <row r="11335" spans="12:13" x14ac:dyDescent="0.35">
      <c r="L11335" s="27" t="s">
        <v>17553</v>
      </c>
      <c r="M11335" s="2">
        <v>522.52080000000001</v>
      </c>
    </row>
    <row r="11336" spans="12:13" x14ac:dyDescent="0.35">
      <c r="L11336" s="27" t="s">
        <v>3024</v>
      </c>
      <c r="M11336" s="2">
        <v>522.46429999999998</v>
      </c>
    </row>
    <row r="11337" spans="12:13" x14ac:dyDescent="0.35">
      <c r="L11337" s="27" t="s">
        <v>306</v>
      </c>
      <c r="M11337" s="2">
        <v>522.42649999999992</v>
      </c>
    </row>
    <row r="11338" spans="12:13" x14ac:dyDescent="0.35">
      <c r="L11338" s="27" t="s">
        <v>16488</v>
      </c>
      <c r="M11338" s="2">
        <v>522.39499999999998</v>
      </c>
    </row>
    <row r="11339" spans="12:13" x14ac:dyDescent="0.35">
      <c r="L11339" s="27" t="s">
        <v>2065</v>
      </c>
      <c r="M11339" s="2">
        <v>521.88240000000008</v>
      </c>
    </row>
    <row r="11340" spans="12:13" x14ac:dyDescent="0.35">
      <c r="L11340" s="27" t="s">
        <v>1625</v>
      </c>
      <c r="M11340" s="2">
        <v>521.84590000000003</v>
      </c>
    </row>
    <row r="11341" spans="12:13" x14ac:dyDescent="0.35">
      <c r="L11341" s="27" t="s">
        <v>16336</v>
      </c>
      <c r="M11341" s="2">
        <v>521.81939999999997</v>
      </c>
    </row>
    <row r="11342" spans="12:13" x14ac:dyDescent="0.35">
      <c r="L11342" s="27" t="s">
        <v>14976</v>
      </c>
      <c r="M11342" s="2">
        <v>521.73840000000007</v>
      </c>
    </row>
    <row r="11343" spans="12:13" x14ac:dyDescent="0.35">
      <c r="L11343" s="27" t="s">
        <v>14797</v>
      </c>
      <c r="M11343" s="2">
        <v>521.33199999999999</v>
      </c>
    </row>
    <row r="11344" spans="12:13" x14ac:dyDescent="0.35">
      <c r="L11344" s="27" t="s">
        <v>4943</v>
      </c>
      <c r="M11344" s="2">
        <v>521.23699999999997</v>
      </c>
    </row>
    <row r="11345" spans="12:13" x14ac:dyDescent="0.35">
      <c r="L11345" s="27" t="s">
        <v>3679</v>
      </c>
      <c r="M11345" s="2">
        <v>521.08249999999998</v>
      </c>
    </row>
    <row r="11346" spans="12:13" x14ac:dyDescent="0.35">
      <c r="L11346" s="27" t="s">
        <v>4307</v>
      </c>
      <c r="M11346" s="2">
        <v>520.96</v>
      </c>
    </row>
    <row r="11347" spans="12:13" x14ac:dyDescent="0.35">
      <c r="L11347" s="27" t="s">
        <v>6493</v>
      </c>
      <c r="M11347" s="2">
        <v>520.55869999999993</v>
      </c>
    </row>
    <row r="11348" spans="12:13" x14ac:dyDescent="0.35">
      <c r="L11348" s="27" t="s">
        <v>8933</v>
      </c>
      <c r="M11348" s="2">
        <v>520.47829999999999</v>
      </c>
    </row>
    <row r="11349" spans="12:13" x14ac:dyDescent="0.35">
      <c r="L11349" s="27" t="s">
        <v>4031</v>
      </c>
      <c r="M11349" s="2">
        <v>520.44949999999994</v>
      </c>
    </row>
    <row r="11350" spans="12:13" x14ac:dyDescent="0.35">
      <c r="L11350" s="27" t="s">
        <v>12328</v>
      </c>
      <c r="M11350" s="2">
        <v>520.31740000000002</v>
      </c>
    </row>
    <row r="11351" spans="12:13" x14ac:dyDescent="0.35">
      <c r="L11351" s="27" t="s">
        <v>6113</v>
      </c>
      <c r="M11351" s="2">
        <v>520.28589999999997</v>
      </c>
    </row>
    <row r="11352" spans="12:13" x14ac:dyDescent="0.35">
      <c r="L11352" s="27" t="s">
        <v>11716</v>
      </c>
      <c r="M11352" s="2">
        <v>519.35320000000002</v>
      </c>
    </row>
    <row r="11353" spans="12:13" x14ac:dyDescent="0.35">
      <c r="L11353" s="27" t="s">
        <v>9930</v>
      </c>
      <c r="M11353" s="2">
        <v>519.28409999999997</v>
      </c>
    </row>
    <row r="11354" spans="12:13" x14ac:dyDescent="0.35">
      <c r="L11354" s="27" t="s">
        <v>9909</v>
      </c>
      <c r="M11354" s="2">
        <v>519.16930000000002</v>
      </c>
    </row>
    <row r="11355" spans="12:13" x14ac:dyDescent="0.35">
      <c r="L11355" s="27" t="s">
        <v>18483</v>
      </c>
      <c r="M11355" s="2">
        <v>519.1662</v>
      </c>
    </row>
    <row r="11356" spans="12:13" x14ac:dyDescent="0.35">
      <c r="L11356" s="27" t="s">
        <v>10412</v>
      </c>
      <c r="M11356" s="2">
        <v>518.86369999999999</v>
      </c>
    </row>
    <row r="11357" spans="12:13" x14ac:dyDescent="0.35">
      <c r="L11357" s="27" t="s">
        <v>8270</v>
      </c>
      <c r="M11357" s="2">
        <v>518.70359999999994</v>
      </c>
    </row>
    <row r="11358" spans="12:13" x14ac:dyDescent="0.35">
      <c r="L11358" s="27" t="s">
        <v>17575</v>
      </c>
      <c r="M11358" s="2">
        <v>518.62090000000001</v>
      </c>
    </row>
    <row r="11359" spans="12:13" x14ac:dyDescent="0.35">
      <c r="L11359" s="27" t="s">
        <v>8410</v>
      </c>
      <c r="M11359" s="2">
        <v>518.34770000000003</v>
      </c>
    </row>
    <row r="11360" spans="12:13" x14ac:dyDescent="0.35">
      <c r="L11360" s="27" t="s">
        <v>4521</v>
      </c>
      <c r="M11360" s="2">
        <v>518.2441</v>
      </c>
    </row>
    <row r="11361" spans="12:13" x14ac:dyDescent="0.35">
      <c r="L11361" s="27" t="s">
        <v>16919</v>
      </c>
      <c r="M11361" s="2">
        <v>518.00829999999996</v>
      </c>
    </row>
    <row r="11362" spans="12:13" x14ac:dyDescent="0.35">
      <c r="L11362" s="27" t="s">
        <v>1860</v>
      </c>
      <c r="M11362" s="2">
        <v>517.39409999999998</v>
      </c>
    </row>
    <row r="11363" spans="12:13" x14ac:dyDescent="0.35">
      <c r="L11363" s="27" t="s">
        <v>8304</v>
      </c>
      <c r="M11363" s="2">
        <v>517.10159999999996</v>
      </c>
    </row>
    <row r="11364" spans="12:13" x14ac:dyDescent="0.35">
      <c r="L11364" s="27" t="s">
        <v>2877</v>
      </c>
      <c r="M11364" s="2">
        <v>516.98849999999993</v>
      </c>
    </row>
    <row r="11365" spans="12:13" x14ac:dyDescent="0.35">
      <c r="L11365" s="27" t="s">
        <v>13251</v>
      </c>
      <c r="M11365" s="2">
        <v>516.87439999999992</v>
      </c>
    </row>
    <row r="11366" spans="12:13" x14ac:dyDescent="0.35">
      <c r="L11366" s="27" t="s">
        <v>3334</v>
      </c>
      <c r="M11366" s="2">
        <v>516.42509999999993</v>
      </c>
    </row>
    <row r="11367" spans="12:13" x14ac:dyDescent="0.35">
      <c r="L11367" s="27" t="s">
        <v>6716</v>
      </c>
      <c r="M11367" s="2">
        <v>516.2799</v>
      </c>
    </row>
    <row r="11368" spans="12:13" x14ac:dyDescent="0.35">
      <c r="L11368" s="27" t="s">
        <v>13756</v>
      </c>
      <c r="M11368" s="2">
        <v>516.23580000000004</v>
      </c>
    </row>
    <row r="11369" spans="12:13" x14ac:dyDescent="0.35">
      <c r="L11369" s="27" t="s">
        <v>13431</v>
      </c>
      <c r="M11369" s="2">
        <v>516.18489999999997</v>
      </c>
    </row>
    <row r="11370" spans="12:13" x14ac:dyDescent="0.35">
      <c r="L11370" s="27" t="s">
        <v>14760</v>
      </c>
      <c r="M11370" s="2">
        <v>515.75190000000009</v>
      </c>
    </row>
    <row r="11371" spans="12:13" x14ac:dyDescent="0.35">
      <c r="L11371" s="27" t="s">
        <v>10554</v>
      </c>
      <c r="M11371" s="2">
        <v>515.67790000000002</v>
      </c>
    </row>
    <row r="11372" spans="12:13" x14ac:dyDescent="0.35">
      <c r="L11372" s="27" t="s">
        <v>12222</v>
      </c>
      <c r="M11372" s="2">
        <v>515.57320000000004</v>
      </c>
    </row>
    <row r="11373" spans="12:13" x14ac:dyDescent="0.35">
      <c r="L11373" s="27" t="s">
        <v>17841</v>
      </c>
      <c r="M11373" s="2">
        <v>515.03390000000002</v>
      </c>
    </row>
    <row r="11374" spans="12:13" x14ac:dyDescent="0.35">
      <c r="L11374" s="27" t="s">
        <v>1627</v>
      </c>
      <c r="M11374" s="2">
        <v>515.03390000000002</v>
      </c>
    </row>
    <row r="11375" spans="12:13" x14ac:dyDescent="0.35">
      <c r="L11375" s="27" t="s">
        <v>8522</v>
      </c>
      <c r="M11375" s="2">
        <v>515.02829999999994</v>
      </c>
    </row>
    <row r="11376" spans="12:13" x14ac:dyDescent="0.35">
      <c r="L11376" s="27" t="s">
        <v>13390</v>
      </c>
      <c r="M11376" s="2">
        <v>515.01530000000002</v>
      </c>
    </row>
    <row r="11377" spans="12:13" x14ac:dyDescent="0.35">
      <c r="L11377" s="27" t="s">
        <v>15132</v>
      </c>
      <c r="M11377" s="2">
        <v>514.97750000000008</v>
      </c>
    </row>
    <row r="11378" spans="12:13" x14ac:dyDescent="0.35">
      <c r="L11378" s="27" t="s">
        <v>13821</v>
      </c>
      <c r="M11378" s="2">
        <v>514.5222</v>
      </c>
    </row>
    <row r="11379" spans="12:13" x14ac:dyDescent="0.35">
      <c r="L11379" s="27" t="s">
        <v>1981</v>
      </c>
      <c r="M11379" s="2">
        <v>514.34519999999998</v>
      </c>
    </row>
    <row r="11380" spans="12:13" x14ac:dyDescent="0.35">
      <c r="L11380" s="27" t="s">
        <v>11650</v>
      </c>
      <c r="M11380" s="2">
        <v>514.32050000000004</v>
      </c>
    </row>
    <row r="11381" spans="12:13" x14ac:dyDescent="0.35">
      <c r="L11381" s="27" t="s">
        <v>13005</v>
      </c>
      <c r="M11381" s="2">
        <v>514.31999999999994</v>
      </c>
    </row>
    <row r="11382" spans="12:13" x14ac:dyDescent="0.35">
      <c r="L11382" s="27" t="s">
        <v>12441</v>
      </c>
      <c r="M11382" s="2">
        <v>513.68270000000007</v>
      </c>
    </row>
    <row r="11383" spans="12:13" x14ac:dyDescent="0.35">
      <c r="L11383" s="27" t="s">
        <v>1998</v>
      </c>
      <c r="M11383" s="2">
        <v>513.42129999999997</v>
      </c>
    </row>
    <row r="11384" spans="12:13" x14ac:dyDescent="0.35">
      <c r="L11384" s="27" t="s">
        <v>18441</v>
      </c>
      <c r="M11384" s="2">
        <v>512.90440000000001</v>
      </c>
    </row>
    <row r="11385" spans="12:13" x14ac:dyDescent="0.35">
      <c r="L11385" s="27" t="s">
        <v>4714</v>
      </c>
      <c r="M11385" s="2">
        <v>512.86969999999997</v>
      </c>
    </row>
    <row r="11386" spans="12:13" x14ac:dyDescent="0.35">
      <c r="L11386" s="27" t="s">
        <v>18316</v>
      </c>
      <c r="M11386" s="2">
        <v>512.64319999999998</v>
      </c>
    </row>
    <row r="11387" spans="12:13" x14ac:dyDescent="0.35">
      <c r="L11387" s="27" t="s">
        <v>3795</v>
      </c>
      <c r="M11387" s="2">
        <v>512.46090000000004</v>
      </c>
    </row>
    <row r="11388" spans="12:13" x14ac:dyDescent="0.35">
      <c r="L11388" s="27" t="s">
        <v>1670</v>
      </c>
      <c r="M11388" s="2">
        <v>512.43020000000001</v>
      </c>
    </row>
    <row r="11389" spans="12:13" x14ac:dyDescent="0.35">
      <c r="L11389" s="27" t="s">
        <v>1065</v>
      </c>
      <c r="M11389" s="2">
        <v>512.17309999999998</v>
      </c>
    </row>
    <row r="11390" spans="12:13" x14ac:dyDescent="0.35">
      <c r="L11390" s="27" t="s">
        <v>5156</v>
      </c>
      <c r="M11390" s="2">
        <v>511.69630000000001</v>
      </c>
    </row>
    <row r="11391" spans="12:13" x14ac:dyDescent="0.35">
      <c r="L11391" s="27" t="s">
        <v>10513</v>
      </c>
      <c r="M11391" s="2">
        <v>511.59710000000001</v>
      </c>
    </row>
    <row r="11392" spans="12:13" x14ac:dyDescent="0.35">
      <c r="L11392" s="27" t="s">
        <v>18074</v>
      </c>
      <c r="M11392" s="2">
        <v>511.2568</v>
      </c>
    </row>
    <row r="11393" spans="12:13" x14ac:dyDescent="0.35">
      <c r="L11393" s="27" t="s">
        <v>7953</v>
      </c>
      <c r="M11393" s="2">
        <v>511.12630000000001</v>
      </c>
    </row>
    <row r="11394" spans="12:13" x14ac:dyDescent="0.35">
      <c r="L11394" s="27" t="s">
        <v>17376</v>
      </c>
      <c r="M11394" s="2">
        <v>510.38200000000006</v>
      </c>
    </row>
    <row r="11395" spans="12:13" x14ac:dyDescent="0.35">
      <c r="L11395" s="27" t="s">
        <v>13418</v>
      </c>
      <c r="M11395" s="2">
        <v>510.35430000000002</v>
      </c>
    </row>
    <row r="11396" spans="12:13" x14ac:dyDescent="0.35">
      <c r="L11396" s="27" t="s">
        <v>16502</v>
      </c>
      <c r="M11396" s="2">
        <v>510.0274</v>
      </c>
    </row>
    <row r="11397" spans="12:13" x14ac:dyDescent="0.35">
      <c r="L11397" s="27" t="s">
        <v>8873</v>
      </c>
      <c r="M11397" s="2">
        <v>509.98210000000006</v>
      </c>
    </row>
    <row r="11398" spans="12:13" x14ac:dyDescent="0.35">
      <c r="L11398" s="27" t="s">
        <v>14652</v>
      </c>
      <c r="M11398" s="2">
        <v>509.95690000000002</v>
      </c>
    </row>
    <row r="11399" spans="12:13" x14ac:dyDescent="0.35">
      <c r="L11399" s="27" t="s">
        <v>15452</v>
      </c>
      <c r="M11399" s="2">
        <v>509.9443</v>
      </c>
    </row>
    <row r="11400" spans="12:13" x14ac:dyDescent="0.35">
      <c r="L11400" s="27" t="s">
        <v>14273</v>
      </c>
      <c r="M11400" s="2">
        <v>509.93799999999999</v>
      </c>
    </row>
    <row r="11401" spans="12:13" x14ac:dyDescent="0.35">
      <c r="L11401" s="27" t="s">
        <v>11091</v>
      </c>
      <c r="M11401" s="2">
        <v>509.62259999999998</v>
      </c>
    </row>
    <row r="11402" spans="12:13" x14ac:dyDescent="0.35">
      <c r="L11402" s="27" t="s">
        <v>12018</v>
      </c>
      <c r="M11402" s="2">
        <v>509.48320000000001</v>
      </c>
    </row>
    <row r="11403" spans="12:13" x14ac:dyDescent="0.35">
      <c r="L11403" s="27" t="s">
        <v>5019</v>
      </c>
      <c r="M11403" s="2">
        <v>509.1302</v>
      </c>
    </row>
    <row r="11404" spans="12:13" x14ac:dyDescent="0.35">
      <c r="L11404" s="27" t="s">
        <v>14890</v>
      </c>
      <c r="M11404" s="2">
        <v>509.1053</v>
      </c>
    </row>
    <row r="11405" spans="12:13" x14ac:dyDescent="0.35">
      <c r="L11405" s="27" t="s">
        <v>1451</v>
      </c>
      <c r="M11405" s="2">
        <v>509.08390000000003</v>
      </c>
    </row>
    <row r="11406" spans="12:13" x14ac:dyDescent="0.35">
      <c r="L11406" s="27" t="s">
        <v>18439</v>
      </c>
      <c r="M11406" s="2">
        <v>508.98009999999999</v>
      </c>
    </row>
    <row r="11407" spans="12:13" x14ac:dyDescent="0.35">
      <c r="L11407" s="27" t="s">
        <v>3518</v>
      </c>
      <c r="M11407" s="2">
        <v>508.95910000000003</v>
      </c>
    </row>
    <row r="11408" spans="12:13" x14ac:dyDescent="0.35">
      <c r="L11408" s="27" t="s">
        <v>17963</v>
      </c>
      <c r="M11408" s="2">
        <v>508.9486</v>
      </c>
    </row>
    <row r="11409" spans="12:13" x14ac:dyDescent="0.35">
      <c r="L11409" s="27" t="s">
        <v>2210</v>
      </c>
      <c r="M11409" s="2">
        <v>508.8125</v>
      </c>
    </row>
    <row r="11410" spans="12:13" x14ac:dyDescent="0.35">
      <c r="L11410" s="27" t="s">
        <v>8383</v>
      </c>
      <c r="M11410" s="2">
        <v>508.67969999999997</v>
      </c>
    </row>
    <row r="11411" spans="12:13" x14ac:dyDescent="0.35">
      <c r="L11411" s="27" t="s">
        <v>6722</v>
      </c>
      <c r="M11411" s="2">
        <v>508.59119999999996</v>
      </c>
    </row>
    <row r="11412" spans="12:13" x14ac:dyDescent="0.35">
      <c r="L11412" s="27" t="s">
        <v>18112</v>
      </c>
      <c r="M11412" s="2">
        <v>508.51710000000003</v>
      </c>
    </row>
    <row r="11413" spans="12:13" x14ac:dyDescent="0.35">
      <c r="L11413" s="27" t="s">
        <v>18083</v>
      </c>
      <c r="M11413" s="2">
        <v>508.21350000000007</v>
      </c>
    </row>
    <row r="11414" spans="12:13" x14ac:dyDescent="0.35">
      <c r="L11414" s="27" t="s">
        <v>9070</v>
      </c>
      <c r="M11414" s="2">
        <v>508.12850000000003</v>
      </c>
    </row>
    <row r="11415" spans="12:13" x14ac:dyDescent="0.35">
      <c r="L11415" s="27" t="s">
        <v>11891</v>
      </c>
      <c r="M11415" s="2">
        <v>508.0385</v>
      </c>
    </row>
    <row r="11416" spans="12:13" x14ac:dyDescent="0.35">
      <c r="L11416" s="27" t="s">
        <v>17052</v>
      </c>
      <c r="M11416" s="2">
        <v>507.78460000000001</v>
      </c>
    </row>
    <row r="11417" spans="12:13" x14ac:dyDescent="0.35">
      <c r="L11417" s="27" t="s">
        <v>12979</v>
      </c>
      <c r="M11417" s="2">
        <v>507.56989999999996</v>
      </c>
    </row>
    <row r="11418" spans="12:13" x14ac:dyDescent="0.35">
      <c r="L11418" s="27" t="s">
        <v>9940</v>
      </c>
      <c r="M11418" s="2">
        <v>507.47810000000004</v>
      </c>
    </row>
    <row r="11419" spans="12:13" x14ac:dyDescent="0.35">
      <c r="L11419" s="27" t="s">
        <v>13040</v>
      </c>
      <c r="M11419" s="2">
        <v>507.4658</v>
      </c>
    </row>
    <row r="11420" spans="12:13" x14ac:dyDescent="0.35">
      <c r="L11420" s="27" t="s">
        <v>5689</v>
      </c>
      <c r="M11420" s="2">
        <v>506.94660000000005</v>
      </c>
    </row>
    <row r="11421" spans="12:13" x14ac:dyDescent="0.35">
      <c r="L11421" s="27" t="s">
        <v>12358</v>
      </c>
      <c r="M11421" s="2">
        <v>506.94069999999999</v>
      </c>
    </row>
    <row r="11422" spans="12:13" x14ac:dyDescent="0.35">
      <c r="L11422" s="27" t="s">
        <v>11756</v>
      </c>
      <c r="M11422" s="2">
        <v>506.92399999999998</v>
      </c>
    </row>
    <row r="11423" spans="12:13" x14ac:dyDescent="0.35">
      <c r="L11423" s="27" t="s">
        <v>18542</v>
      </c>
      <c r="M11423" s="2">
        <v>506.92140000000001</v>
      </c>
    </row>
    <row r="11424" spans="12:13" x14ac:dyDescent="0.35">
      <c r="L11424" s="27" t="s">
        <v>6951</v>
      </c>
      <c r="M11424" s="2">
        <v>506.89619999999996</v>
      </c>
    </row>
    <row r="11425" spans="12:13" x14ac:dyDescent="0.35">
      <c r="L11425" s="27" t="s">
        <v>9320</v>
      </c>
      <c r="M11425" s="2">
        <v>506.86470000000003</v>
      </c>
    </row>
    <row r="11426" spans="12:13" x14ac:dyDescent="0.35">
      <c r="L11426" s="27" t="s">
        <v>9697</v>
      </c>
      <c r="M11426" s="2">
        <v>506.85209999999995</v>
      </c>
    </row>
    <row r="11427" spans="12:13" x14ac:dyDescent="0.35">
      <c r="L11427" s="27" t="s">
        <v>8619</v>
      </c>
      <c r="M11427" s="2">
        <v>506.8458</v>
      </c>
    </row>
    <row r="11428" spans="12:13" x14ac:dyDescent="0.35">
      <c r="L11428" s="27" t="s">
        <v>17316</v>
      </c>
      <c r="M11428" s="2">
        <v>506.82059999999996</v>
      </c>
    </row>
    <row r="11429" spans="12:13" x14ac:dyDescent="0.35">
      <c r="L11429" s="27" t="s">
        <v>6778</v>
      </c>
      <c r="M11429" s="2">
        <v>506.82059999999996</v>
      </c>
    </row>
    <row r="11430" spans="12:13" x14ac:dyDescent="0.35">
      <c r="L11430" s="27" t="s">
        <v>15264</v>
      </c>
      <c r="M11430" s="2">
        <v>506.67090000000002</v>
      </c>
    </row>
    <row r="11431" spans="12:13" x14ac:dyDescent="0.35">
      <c r="L11431" s="27" t="s">
        <v>14840</v>
      </c>
      <c r="M11431" s="2">
        <v>506.56489999999997</v>
      </c>
    </row>
    <row r="11432" spans="12:13" x14ac:dyDescent="0.35">
      <c r="L11432" s="27" t="s">
        <v>10823</v>
      </c>
      <c r="M11432" s="2">
        <v>506.49639999999999</v>
      </c>
    </row>
    <row r="11433" spans="12:13" x14ac:dyDescent="0.35">
      <c r="L11433" s="27" t="s">
        <v>5549</v>
      </c>
      <c r="M11433" s="2">
        <v>505.75870000000003</v>
      </c>
    </row>
    <row r="11434" spans="12:13" x14ac:dyDescent="0.35">
      <c r="L11434" s="27" t="s">
        <v>12990</v>
      </c>
      <c r="M11434" s="2">
        <v>505.36190000000005</v>
      </c>
    </row>
    <row r="11435" spans="12:13" x14ac:dyDescent="0.35">
      <c r="L11435" s="27" t="s">
        <v>10012</v>
      </c>
      <c r="M11435" s="2">
        <v>505.28180000000003</v>
      </c>
    </row>
    <row r="11436" spans="12:13" x14ac:dyDescent="0.35">
      <c r="L11436" s="27" t="s">
        <v>11173</v>
      </c>
      <c r="M11436" s="2">
        <v>505.26819999999998</v>
      </c>
    </row>
    <row r="11437" spans="12:13" x14ac:dyDescent="0.35">
      <c r="L11437" s="27" t="s">
        <v>5172</v>
      </c>
      <c r="M11437" s="2">
        <v>505.14400000000001</v>
      </c>
    </row>
    <row r="11438" spans="12:13" x14ac:dyDescent="0.35">
      <c r="L11438" s="27" t="s">
        <v>13650</v>
      </c>
      <c r="M11438" s="2">
        <v>504.93629999999996</v>
      </c>
    </row>
    <row r="11439" spans="12:13" x14ac:dyDescent="0.35">
      <c r="L11439" s="27" t="s">
        <v>7167</v>
      </c>
      <c r="M11439" s="2">
        <v>504.9237</v>
      </c>
    </row>
    <row r="11440" spans="12:13" x14ac:dyDescent="0.35">
      <c r="L11440" s="27" t="s">
        <v>9820</v>
      </c>
      <c r="M11440" s="2">
        <v>504.84299999999996</v>
      </c>
    </row>
    <row r="11441" spans="12:13" x14ac:dyDescent="0.35">
      <c r="L11441" s="27" t="s">
        <v>11291</v>
      </c>
      <c r="M11441" s="2">
        <v>504.48669999999998</v>
      </c>
    </row>
    <row r="11442" spans="12:13" x14ac:dyDescent="0.35">
      <c r="L11442" s="27" t="s">
        <v>7048</v>
      </c>
      <c r="M11442" s="2">
        <v>504.32049999999998</v>
      </c>
    </row>
    <row r="11443" spans="12:13" x14ac:dyDescent="0.35">
      <c r="L11443" s="27" t="s">
        <v>7899</v>
      </c>
      <c r="M11443" s="2">
        <v>504.09890000000001</v>
      </c>
    </row>
    <row r="11444" spans="12:13" x14ac:dyDescent="0.35">
      <c r="L11444" s="27" t="s">
        <v>14596</v>
      </c>
      <c r="M11444" s="2">
        <v>504.05009999999999</v>
      </c>
    </row>
    <row r="11445" spans="12:13" x14ac:dyDescent="0.35">
      <c r="L11445" s="27" t="s">
        <v>3206</v>
      </c>
      <c r="M11445" s="2">
        <v>503.75990000000002</v>
      </c>
    </row>
    <row r="11446" spans="12:13" x14ac:dyDescent="0.35">
      <c r="L11446" s="27" t="s">
        <v>15930</v>
      </c>
      <c r="M11446" s="2">
        <v>503.74100000000004</v>
      </c>
    </row>
    <row r="11447" spans="12:13" x14ac:dyDescent="0.35">
      <c r="L11447" s="27" t="s">
        <v>6404</v>
      </c>
      <c r="M11447" s="2">
        <v>503.73470000000003</v>
      </c>
    </row>
    <row r="11448" spans="12:13" x14ac:dyDescent="0.35">
      <c r="L11448" s="27" t="s">
        <v>9027</v>
      </c>
      <c r="M11448" s="2">
        <v>503.71579999999994</v>
      </c>
    </row>
    <row r="11449" spans="12:13" x14ac:dyDescent="0.35">
      <c r="L11449" s="27" t="s">
        <v>16334</v>
      </c>
      <c r="M11449" s="2">
        <v>503.70320000000004</v>
      </c>
    </row>
    <row r="11450" spans="12:13" x14ac:dyDescent="0.35">
      <c r="L11450" s="27" t="s">
        <v>15050</v>
      </c>
      <c r="M11450" s="2">
        <v>503.66539999999998</v>
      </c>
    </row>
    <row r="11451" spans="12:13" x14ac:dyDescent="0.35">
      <c r="L11451" s="27" t="s">
        <v>12769</v>
      </c>
      <c r="M11451" s="2">
        <v>503.50660000000005</v>
      </c>
    </row>
    <row r="11452" spans="12:13" x14ac:dyDescent="0.35">
      <c r="L11452" s="27" t="s">
        <v>15433</v>
      </c>
      <c r="M11452" s="2">
        <v>503.4502</v>
      </c>
    </row>
    <row r="11453" spans="12:13" x14ac:dyDescent="0.35">
      <c r="L11453" s="27" t="s">
        <v>4362</v>
      </c>
      <c r="M11453" s="2">
        <v>503.18860000000006</v>
      </c>
    </row>
    <row r="11454" spans="12:13" x14ac:dyDescent="0.35">
      <c r="L11454" s="27" t="s">
        <v>8915</v>
      </c>
      <c r="M11454" s="2">
        <v>503.07050000000004</v>
      </c>
    </row>
    <row r="11455" spans="12:13" x14ac:dyDescent="0.35">
      <c r="L11455" s="27" t="s">
        <v>15625</v>
      </c>
      <c r="M11455" s="2">
        <v>503.05830000000003</v>
      </c>
    </row>
    <row r="11456" spans="12:13" x14ac:dyDescent="0.35">
      <c r="L11456" s="27" t="s">
        <v>3555</v>
      </c>
      <c r="M11456" s="2">
        <v>503.03749999999997</v>
      </c>
    </row>
    <row r="11457" spans="12:13" x14ac:dyDescent="0.35">
      <c r="L11457" s="27" t="s">
        <v>1911</v>
      </c>
      <c r="M11457" s="2">
        <v>502.37119999999999</v>
      </c>
    </row>
    <row r="11458" spans="12:13" x14ac:dyDescent="0.35">
      <c r="L11458" s="27" t="s">
        <v>17807</v>
      </c>
      <c r="M11458" s="2">
        <v>502.30209999999994</v>
      </c>
    </row>
    <row r="11459" spans="12:13" x14ac:dyDescent="0.35">
      <c r="L11459" s="27" t="s">
        <v>5894</v>
      </c>
      <c r="M11459" s="2">
        <v>502.19549999999998</v>
      </c>
    </row>
    <row r="11460" spans="12:13" x14ac:dyDescent="0.35">
      <c r="L11460" s="27" t="s">
        <v>5545</v>
      </c>
      <c r="M11460" s="2">
        <v>502.03710000000001</v>
      </c>
    </row>
    <row r="11461" spans="12:13" x14ac:dyDescent="0.35">
      <c r="L11461" s="27" t="s">
        <v>4547</v>
      </c>
      <c r="M11461" s="2">
        <v>501.81370000000004</v>
      </c>
    </row>
    <row r="11462" spans="12:13" x14ac:dyDescent="0.35">
      <c r="L11462" s="27" t="s">
        <v>13900</v>
      </c>
      <c r="M11462" s="2">
        <v>501.70909999999998</v>
      </c>
    </row>
    <row r="11463" spans="12:13" x14ac:dyDescent="0.35">
      <c r="L11463" s="27" t="s">
        <v>14934</v>
      </c>
      <c r="M11463" s="2">
        <v>501.63819999999998</v>
      </c>
    </row>
    <row r="11464" spans="12:13" x14ac:dyDescent="0.35">
      <c r="L11464" s="27" t="s">
        <v>4467</v>
      </c>
      <c r="M11464" s="2">
        <v>501.33150000000006</v>
      </c>
    </row>
    <row r="11465" spans="12:13" x14ac:dyDescent="0.35">
      <c r="L11465" s="27" t="s">
        <v>5063</v>
      </c>
      <c r="M11465" s="2">
        <v>500.99310000000003</v>
      </c>
    </row>
    <row r="11466" spans="12:13" x14ac:dyDescent="0.35">
      <c r="L11466" s="27" t="s">
        <v>3164</v>
      </c>
      <c r="M11466" s="2">
        <v>500.69920000000002</v>
      </c>
    </row>
    <row r="11467" spans="12:13" x14ac:dyDescent="0.35">
      <c r="L11467" s="27" t="s">
        <v>8116</v>
      </c>
      <c r="M11467" s="2">
        <v>500.62360000000001</v>
      </c>
    </row>
    <row r="11468" spans="12:13" x14ac:dyDescent="0.35">
      <c r="L11468" s="27" t="s">
        <v>8220</v>
      </c>
      <c r="M11468" s="2">
        <v>500.548</v>
      </c>
    </row>
    <row r="11469" spans="12:13" x14ac:dyDescent="0.35">
      <c r="L11469" s="27" t="s">
        <v>6603</v>
      </c>
      <c r="M11469" s="2">
        <v>500.548</v>
      </c>
    </row>
    <row r="11470" spans="12:13" x14ac:dyDescent="0.35">
      <c r="L11470" s="27" t="s">
        <v>5286</v>
      </c>
      <c r="M11470" s="2">
        <v>500.548</v>
      </c>
    </row>
    <row r="11471" spans="12:13" x14ac:dyDescent="0.35">
      <c r="L11471" s="27" t="s">
        <v>16666</v>
      </c>
      <c r="M11471" s="2">
        <v>500.41030000000001</v>
      </c>
    </row>
    <row r="11472" spans="12:13" x14ac:dyDescent="0.35">
      <c r="L11472" s="27" t="s">
        <v>9558</v>
      </c>
      <c r="M11472" s="2">
        <v>500.12970000000001</v>
      </c>
    </row>
    <row r="11473" spans="12:13" x14ac:dyDescent="0.35">
      <c r="L11473" s="27" t="s">
        <v>5805</v>
      </c>
      <c r="M11473" s="2">
        <v>500.11840000000001</v>
      </c>
    </row>
    <row r="11474" spans="12:13" x14ac:dyDescent="0.35">
      <c r="L11474" s="27" t="s">
        <v>11488</v>
      </c>
      <c r="M11474" s="2">
        <v>500.04289999999997</v>
      </c>
    </row>
    <row r="11475" spans="12:13" x14ac:dyDescent="0.35">
      <c r="L11475" s="27" t="s">
        <v>14024</v>
      </c>
      <c r="M11475" s="2">
        <v>499.95979999999997</v>
      </c>
    </row>
    <row r="11476" spans="12:13" x14ac:dyDescent="0.35">
      <c r="L11476" s="27" t="s">
        <v>3213</v>
      </c>
      <c r="M11476" s="2">
        <v>499.94970000000001</v>
      </c>
    </row>
    <row r="11477" spans="12:13" x14ac:dyDescent="0.35">
      <c r="L11477" s="27" t="s">
        <v>11519</v>
      </c>
      <c r="M11477" s="2">
        <v>499.55090000000001</v>
      </c>
    </row>
    <row r="11478" spans="12:13" x14ac:dyDescent="0.35">
      <c r="L11478" s="27" t="s">
        <v>8000</v>
      </c>
      <c r="M11478" s="2">
        <v>499.44639999999998</v>
      </c>
    </row>
    <row r="11479" spans="12:13" x14ac:dyDescent="0.35">
      <c r="L11479" s="27" t="s">
        <v>17154</v>
      </c>
      <c r="M11479" s="2">
        <v>499.44290000000007</v>
      </c>
    </row>
    <row r="11480" spans="12:13" x14ac:dyDescent="0.35">
      <c r="L11480" s="27" t="s">
        <v>14805</v>
      </c>
      <c r="M11480" s="2">
        <v>499.41570000000002</v>
      </c>
    </row>
    <row r="11481" spans="12:13" x14ac:dyDescent="0.35">
      <c r="L11481" s="27" t="s">
        <v>9413</v>
      </c>
      <c r="M11481" s="2">
        <v>499.32749999999999</v>
      </c>
    </row>
    <row r="11482" spans="12:13" x14ac:dyDescent="0.35">
      <c r="L11482" s="27" t="s">
        <v>7946</v>
      </c>
      <c r="M11482" s="2">
        <v>499.32119999999998</v>
      </c>
    </row>
    <row r="11483" spans="12:13" x14ac:dyDescent="0.35">
      <c r="L11483" s="27" t="s">
        <v>9042</v>
      </c>
      <c r="M11483" s="2">
        <v>499.23190000000005</v>
      </c>
    </row>
    <row r="11484" spans="12:13" x14ac:dyDescent="0.35">
      <c r="L11484" s="27" t="s">
        <v>13107</v>
      </c>
      <c r="M11484" s="2">
        <v>499.18090000000007</v>
      </c>
    </row>
    <row r="11485" spans="12:13" x14ac:dyDescent="0.35">
      <c r="L11485" s="27" t="s">
        <v>7121</v>
      </c>
      <c r="M11485" s="2">
        <v>498.87790000000001</v>
      </c>
    </row>
    <row r="11486" spans="12:13" x14ac:dyDescent="0.35">
      <c r="L11486" s="27" t="s">
        <v>12696</v>
      </c>
      <c r="M11486" s="2">
        <v>498.8338</v>
      </c>
    </row>
    <row r="11487" spans="12:13" x14ac:dyDescent="0.35">
      <c r="L11487" s="27" t="s">
        <v>14717</v>
      </c>
      <c r="M11487" s="2">
        <v>498.7645</v>
      </c>
    </row>
    <row r="11488" spans="12:13" x14ac:dyDescent="0.35">
      <c r="L11488" s="27" t="s">
        <v>11186</v>
      </c>
      <c r="M11488" s="2">
        <v>498.72730000000001</v>
      </c>
    </row>
    <row r="11489" spans="12:13" x14ac:dyDescent="0.35">
      <c r="L11489" s="27" t="s">
        <v>13936</v>
      </c>
      <c r="M11489" s="2">
        <v>498.7269</v>
      </c>
    </row>
    <row r="11490" spans="12:13" x14ac:dyDescent="0.35">
      <c r="L11490" s="27" t="s">
        <v>2161</v>
      </c>
      <c r="M11490" s="2">
        <v>498.62850000000003</v>
      </c>
    </row>
    <row r="11491" spans="12:13" x14ac:dyDescent="0.35">
      <c r="L11491" s="27" t="s">
        <v>17576</v>
      </c>
      <c r="M11491" s="2">
        <v>498.4923</v>
      </c>
    </row>
    <row r="11492" spans="12:13" x14ac:dyDescent="0.35">
      <c r="L11492" s="27" t="s">
        <v>16259</v>
      </c>
      <c r="M11492" s="2">
        <v>498.4923</v>
      </c>
    </row>
    <row r="11493" spans="12:13" x14ac:dyDescent="0.35">
      <c r="L11493" s="27" t="s">
        <v>12315</v>
      </c>
      <c r="M11493" s="2">
        <v>498.22610000000003</v>
      </c>
    </row>
    <row r="11494" spans="12:13" x14ac:dyDescent="0.35">
      <c r="L11494" s="27" t="s">
        <v>5770</v>
      </c>
      <c r="M11494" s="2">
        <v>497.44950000000006</v>
      </c>
    </row>
    <row r="11495" spans="12:13" x14ac:dyDescent="0.35">
      <c r="L11495" s="27" t="s">
        <v>666</v>
      </c>
      <c r="M11495" s="2">
        <v>497.43689999999998</v>
      </c>
    </row>
    <row r="11496" spans="12:13" x14ac:dyDescent="0.35">
      <c r="L11496" s="27" t="s">
        <v>7463</v>
      </c>
      <c r="M11496" s="2">
        <v>497.42430000000002</v>
      </c>
    </row>
    <row r="11497" spans="12:13" x14ac:dyDescent="0.35">
      <c r="L11497" s="27" t="s">
        <v>4245</v>
      </c>
      <c r="M11497" s="2">
        <v>497.41130000000004</v>
      </c>
    </row>
    <row r="11498" spans="12:13" x14ac:dyDescent="0.35">
      <c r="L11498" s="27" t="s">
        <v>18174</v>
      </c>
      <c r="M11498" s="2">
        <v>497.37390000000005</v>
      </c>
    </row>
    <row r="11499" spans="12:13" x14ac:dyDescent="0.35">
      <c r="L11499" s="27" t="s">
        <v>15114</v>
      </c>
      <c r="M11499" s="2">
        <v>496.86800000000005</v>
      </c>
    </row>
    <row r="11500" spans="12:13" x14ac:dyDescent="0.35">
      <c r="L11500" s="27" t="s">
        <v>8435</v>
      </c>
      <c r="M11500" s="2">
        <v>496.78429999999997</v>
      </c>
    </row>
    <row r="11501" spans="12:13" x14ac:dyDescent="0.35">
      <c r="L11501" s="27" t="s">
        <v>10193</v>
      </c>
      <c r="M11501" s="2">
        <v>496.76780000000002</v>
      </c>
    </row>
    <row r="11502" spans="12:13" x14ac:dyDescent="0.35">
      <c r="L11502" s="27" t="s">
        <v>11121</v>
      </c>
      <c r="M11502" s="2">
        <v>496.7559</v>
      </c>
    </row>
    <row r="11503" spans="12:13" x14ac:dyDescent="0.35">
      <c r="L11503" s="27" t="s">
        <v>1953</v>
      </c>
      <c r="M11503" s="2">
        <v>496.61130000000003</v>
      </c>
    </row>
    <row r="11504" spans="12:13" x14ac:dyDescent="0.35">
      <c r="L11504" s="27" t="s">
        <v>9099</v>
      </c>
      <c r="M11504" s="2">
        <v>496.52940000000001</v>
      </c>
    </row>
    <row r="11505" spans="12:13" x14ac:dyDescent="0.35">
      <c r="L11505" s="27" t="s">
        <v>3495</v>
      </c>
      <c r="M11505" s="2">
        <v>496.43090000000007</v>
      </c>
    </row>
    <row r="11506" spans="12:13" x14ac:dyDescent="0.35">
      <c r="L11506" s="27" t="s">
        <v>15613</v>
      </c>
      <c r="M11506" s="2">
        <v>496.12819999999999</v>
      </c>
    </row>
    <row r="11507" spans="12:13" x14ac:dyDescent="0.35">
      <c r="L11507" s="27" t="s">
        <v>12455</v>
      </c>
      <c r="M11507" s="2">
        <v>495.73289999999997</v>
      </c>
    </row>
    <row r="11508" spans="12:13" x14ac:dyDescent="0.35">
      <c r="L11508" s="27" t="s">
        <v>8773</v>
      </c>
      <c r="M11508" s="2">
        <v>495.62549999999999</v>
      </c>
    </row>
    <row r="11509" spans="12:13" x14ac:dyDescent="0.35">
      <c r="L11509" s="27" t="s">
        <v>5452</v>
      </c>
      <c r="M11509" s="2">
        <v>495.62189999999998</v>
      </c>
    </row>
    <row r="11510" spans="12:13" x14ac:dyDescent="0.35">
      <c r="L11510" s="27" t="s">
        <v>17695</v>
      </c>
      <c r="M11510" s="2">
        <v>495.44630000000001</v>
      </c>
    </row>
    <row r="11511" spans="12:13" x14ac:dyDescent="0.35">
      <c r="L11511" s="27" t="s">
        <v>14585</v>
      </c>
      <c r="M11511" s="2">
        <v>495.43450000000007</v>
      </c>
    </row>
    <row r="11512" spans="12:13" x14ac:dyDescent="0.35">
      <c r="L11512" s="27" t="s">
        <v>6473</v>
      </c>
      <c r="M11512" s="2">
        <v>494.96440000000001</v>
      </c>
    </row>
    <row r="11513" spans="12:13" x14ac:dyDescent="0.35">
      <c r="L11513" s="27" t="s">
        <v>9860</v>
      </c>
      <c r="M11513" s="2">
        <v>494.93289999999996</v>
      </c>
    </row>
    <row r="11514" spans="12:13" x14ac:dyDescent="0.35">
      <c r="L11514" s="27" t="s">
        <v>972</v>
      </c>
      <c r="M11514" s="2">
        <v>494.89949999999999</v>
      </c>
    </row>
    <row r="11515" spans="12:13" x14ac:dyDescent="0.35">
      <c r="L11515" s="27" t="s">
        <v>6654</v>
      </c>
      <c r="M11515" s="2">
        <v>494.86419999999998</v>
      </c>
    </row>
    <row r="11516" spans="12:13" x14ac:dyDescent="0.35">
      <c r="L11516" s="27" t="s">
        <v>753</v>
      </c>
      <c r="M11516" s="2">
        <v>494.45180000000005</v>
      </c>
    </row>
    <row r="11517" spans="12:13" x14ac:dyDescent="0.35">
      <c r="L11517" s="27" t="s">
        <v>17430</v>
      </c>
      <c r="M11517" s="2">
        <v>494.45179999999999</v>
      </c>
    </row>
    <row r="11518" spans="12:13" x14ac:dyDescent="0.35">
      <c r="L11518" s="27" t="s">
        <v>5937</v>
      </c>
      <c r="M11518" s="2">
        <v>494.3569</v>
      </c>
    </row>
    <row r="11519" spans="12:13" x14ac:dyDescent="0.35">
      <c r="L11519" s="27" t="s">
        <v>12829</v>
      </c>
      <c r="M11519" s="2">
        <v>494.33839999999998</v>
      </c>
    </row>
    <row r="11520" spans="12:13" x14ac:dyDescent="0.35">
      <c r="L11520" s="27" t="s">
        <v>7795</v>
      </c>
      <c r="M11520" s="2">
        <v>494.30060000000003</v>
      </c>
    </row>
    <row r="11521" spans="12:13" x14ac:dyDescent="0.35">
      <c r="L11521" s="27" t="s">
        <v>10154</v>
      </c>
      <c r="M11521" s="2">
        <v>494.28800000000001</v>
      </c>
    </row>
    <row r="11522" spans="12:13" x14ac:dyDescent="0.35">
      <c r="L11522" s="27" t="s">
        <v>14785</v>
      </c>
      <c r="M11522" s="2">
        <v>494.2072</v>
      </c>
    </row>
    <row r="11523" spans="12:13" x14ac:dyDescent="0.35">
      <c r="L11523" s="27" t="s">
        <v>9861</v>
      </c>
      <c r="M11523" s="2">
        <v>493.71870000000001</v>
      </c>
    </row>
    <row r="11524" spans="12:13" x14ac:dyDescent="0.35">
      <c r="L11524" s="27" t="s">
        <v>5609</v>
      </c>
      <c r="M11524" s="2">
        <v>493.62530000000004</v>
      </c>
    </row>
    <row r="11525" spans="12:13" x14ac:dyDescent="0.35">
      <c r="L11525" s="27" t="s">
        <v>11684</v>
      </c>
      <c r="M11525" s="2">
        <v>493.48760000000004</v>
      </c>
    </row>
    <row r="11526" spans="12:13" x14ac:dyDescent="0.35">
      <c r="L11526" s="27" t="s">
        <v>4905</v>
      </c>
      <c r="M11526" s="2">
        <v>493.20609999999999</v>
      </c>
    </row>
    <row r="11527" spans="12:13" x14ac:dyDescent="0.35">
      <c r="L11527" s="27" t="s">
        <v>18062</v>
      </c>
      <c r="M11527" s="2">
        <v>493.1182</v>
      </c>
    </row>
    <row r="11528" spans="12:13" x14ac:dyDescent="0.35">
      <c r="L11528" s="27" t="s">
        <v>15943</v>
      </c>
      <c r="M11528" s="2">
        <v>493.07380000000001</v>
      </c>
    </row>
    <row r="11529" spans="12:13" x14ac:dyDescent="0.35">
      <c r="L11529" s="27" t="s">
        <v>8525</v>
      </c>
      <c r="M11529" s="2">
        <v>493.01710000000003</v>
      </c>
    </row>
    <row r="11530" spans="12:13" x14ac:dyDescent="0.35">
      <c r="L11530" s="27" t="s">
        <v>14807</v>
      </c>
      <c r="M11530" s="2">
        <v>492.85489999999999</v>
      </c>
    </row>
    <row r="11531" spans="12:13" x14ac:dyDescent="0.35">
      <c r="L11531" s="27" t="s">
        <v>12513</v>
      </c>
      <c r="M11531" s="2">
        <v>492.84150000000005</v>
      </c>
    </row>
    <row r="11532" spans="12:13" x14ac:dyDescent="0.35">
      <c r="L11532" s="27" t="s">
        <v>12949</v>
      </c>
      <c r="M11532" s="2">
        <v>492.68959999999998</v>
      </c>
    </row>
    <row r="11533" spans="12:13" x14ac:dyDescent="0.35">
      <c r="L11533" s="27" t="s">
        <v>8577</v>
      </c>
      <c r="M11533" s="2">
        <v>492.536</v>
      </c>
    </row>
    <row r="11534" spans="12:13" x14ac:dyDescent="0.35">
      <c r="L11534" s="27" t="s">
        <v>16955</v>
      </c>
      <c r="M11534" s="2">
        <v>492.50459999999998</v>
      </c>
    </row>
    <row r="11535" spans="12:13" x14ac:dyDescent="0.35">
      <c r="L11535" s="27" t="s">
        <v>14164</v>
      </c>
      <c r="M11535" s="2">
        <v>492.28919999999999</v>
      </c>
    </row>
    <row r="11536" spans="12:13" x14ac:dyDescent="0.35">
      <c r="L11536" s="27" t="s">
        <v>6336</v>
      </c>
      <c r="M11536" s="2">
        <v>492.2251</v>
      </c>
    </row>
    <row r="11537" spans="12:13" x14ac:dyDescent="0.35">
      <c r="L11537" s="27" t="s">
        <v>12568</v>
      </c>
      <c r="M11537" s="2">
        <v>491.91649999999998</v>
      </c>
    </row>
    <row r="11538" spans="12:13" x14ac:dyDescent="0.35">
      <c r="L11538" s="27" t="s">
        <v>8498</v>
      </c>
      <c r="M11538" s="2">
        <v>491.75839999999999</v>
      </c>
    </row>
    <row r="11539" spans="12:13" x14ac:dyDescent="0.35">
      <c r="L11539" s="27" t="s">
        <v>1857</v>
      </c>
      <c r="M11539" s="2">
        <v>491.7466</v>
      </c>
    </row>
    <row r="11540" spans="12:13" x14ac:dyDescent="0.35">
      <c r="L11540" s="27" t="s">
        <v>588</v>
      </c>
      <c r="M11540" s="2">
        <v>491.52770000000004</v>
      </c>
    </row>
    <row r="11541" spans="12:13" x14ac:dyDescent="0.35">
      <c r="L11541" s="27" t="s">
        <v>16273</v>
      </c>
      <c r="M11541" s="2">
        <v>491.28140000000002</v>
      </c>
    </row>
    <row r="11542" spans="12:13" x14ac:dyDescent="0.35">
      <c r="L11542" s="27" t="s">
        <v>11967</v>
      </c>
      <c r="M11542" s="2">
        <v>491.2715</v>
      </c>
    </row>
    <row r="11543" spans="12:13" x14ac:dyDescent="0.35">
      <c r="L11543" s="27" t="s">
        <v>5124</v>
      </c>
      <c r="M11543" s="2">
        <v>491.1454</v>
      </c>
    </row>
    <row r="11544" spans="12:13" x14ac:dyDescent="0.35">
      <c r="L11544" s="27" t="s">
        <v>17950</v>
      </c>
      <c r="M11544" s="2">
        <v>491.09500000000003</v>
      </c>
    </row>
    <row r="11545" spans="12:13" x14ac:dyDescent="0.35">
      <c r="L11545" s="27" t="s">
        <v>18142</v>
      </c>
      <c r="M11545" s="2">
        <v>490.90269999999998</v>
      </c>
    </row>
    <row r="11546" spans="12:13" x14ac:dyDescent="0.35">
      <c r="L11546" s="27" t="s">
        <v>9549</v>
      </c>
      <c r="M11546" s="2">
        <v>490.8734</v>
      </c>
    </row>
    <row r="11547" spans="12:13" x14ac:dyDescent="0.35">
      <c r="L11547" s="27" t="s">
        <v>18085</v>
      </c>
      <c r="M11547" s="2">
        <v>490.7715</v>
      </c>
    </row>
    <row r="11548" spans="12:13" x14ac:dyDescent="0.35">
      <c r="L11548" s="27" t="s">
        <v>15146</v>
      </c>
      <c r="M11548" s="2">
        <v>490.56349999999998</v>
      </c>
    </row>
    <row r="11549" spans="12:13" x14ac:dyDescent="0.35">
      <c r="L11549" s="27" t="s">
        <v>9224</v>
      </c>
      <c r="M11549" s="2">
        <v>490.50260000000003</v>
      </c>
    </row>
    <row r="11550" spans="12:13" x14ac:dyDescent="0.35">
      <c r="L11550" s="27" t="s">
        <v>2609</v>
      </c>
      <c r="M11550" s="2">
        <v>490.40129999999999</v>
      </c>
    </row>
    <row r="11551" spans="12:13" x14ac:dyDescent="0.35">
      <c r="L11551" s="27" t="s">
        <v>10580</v>
      </c>
      <c r="M11551" s="2">
        <v>490.27570000000003</v>
      </c>
    </row>
    <row r="11552" spans="12:13" x14ac:dyDescent="0.35">
      <c r="L11552" s="27" t="s">
        <v>17405</v>
      </c>
      <c r="M11552" s="2">
        <v>490.04220000000004</v>
      </c>
    </row>
    <row r="11553" spans="12:13" x14ac:dyDescent="0.35">
      <c r="L11553" s="27" t="s">
        <v>4872</v>
      </c>
      <c r="M11553" s="2">
        <v>489.65049999999997</v>
      </c>
    </row>
    <row r="11554" spans="12:13" x14ac:dyDescent="0.35">
      <c r="L11554" s="27" t="s">
        <v>6322</v>
      </c>
      <c r="M11554" s="2">
        <v>489.62450000000001</v>
      </c>
    </row>
    <row r="11555" spans="12:13" x14ac:dyDescent="0.35">
      <c r="L11555" s="27" t="s">
        <v>6966</v>
      </c>
      <c r="M11555" s="2">
        <v>489.27449999999999</v>
      </c>
    </row>
    <row r="11556" spans="12:13" x14ac:dyDescent="0.35">
      <c r="L11556" s="27" t="s">
        <v>12628</v>
      </c>
      <c r="M11556" s="2">
        <v>489.24349999999998</v>
      </c>
    </row>
    <row r="11557" spans="12:13" x14ac:dyDescent="0.35">
      <c r="L11557" s="27" t="s">
        <v>14188</v>
      </c>
      <c r="M11557" s="2">
        <v>488.61169999999998</v>
      </c>
    </row>
    <row r="11558" spans="12:13" x14ac:dyDescent="0.35">
      <c r="L11558" s="27" t="s">
        <v>9772</v>
      </c>
      <c r="M11558" s="2">
        <v>488.61169999999998</v>
      </c>
    </row>
    <row r="11559" spans="12:13" x14ac:dyDescent="0.35">
      <c r="L11559" s="27" t="s">
        <v>14463</v>
      </c>
      <c r="M11559" s="2">
        <v>488.59789999999998</v>
      </c>
    </row>
    <row r="11560" spans="12:13" x14ac:dyDescent="0.35">
      <c r="L11560" s="27" t="s">
        <v>1167</v>
      </c>
      <c r="M11560" s="2">
        <v>488.35169999999999</v>
      </c>
    </row>
    <row r="11561" spans="12:13" x14ac:dyDescent="0.35">
      <c r="L11561" s="27" t="s">
        <v>6396</v>
      </c>
      <c r="M11561" s="2">
        <v>488.24239999999998</v>
      </c>
    </row>
    <row r="11562" spans="12:13" x14ac:dyDescent="0.35">
      <c r="L11562" s="27" t="s">
        <v>12313</v>
      </c>
      <c r="M11562" s="2">
        <v>488.154</v>
      </c>
    </row>
    <row r="11563" spans="12:13" x14ac:dyDescent="0.35">
      <c r="L11563" s="27" t="s">
        <v>10014</v>
      </c>
      <c r="M11563" s="2">
        <v>488.09730000000002</v>
      </c>
    </row>
    <row r="11564" spans="12:13" x14ac:dyDescent="0.35">
      <c r="L11564" s="27" t="s">
        <v>1751</v>
      </c>
      <c r="M11564" s="2">
        <v>488.09100000000001</v>
      </c>
    </row>
    <row r="11565" spans="12:13" x14ac:dyDescent="0.35">
      <c r="L11565" s="27" t="s">
        <v>6349</v>
      </c>
      <c r="M11565" s="2">
        <v>488.0532</v>
      </c>
    </row>
    <row r="11566" spans="12:13" x14ac:dyDescent="0.35">
      <c r="L11566" s="27" t="s">
        <v>4584</v>
      </c>
      <c r="M11566" s="2">
        <v>488.04060000000004</v>
      </c>
    </row>
    <row r="11567" spans="12:13" x14ac:dyDescent="0.35">
      <c r="L11567" s="27" t="s">
        <v>2442</v>
      </c>
      <c r="M11567" s="2">
        <v>488.0154</v>
      </c>
    </row>
    <row r="11568" spans="12:13" x14ac:dyDescent="0.35">
      <c r="L11568" s="27" t="s">
        <v>4988</v>
      </c>
      <c r="M11568" s="2">
        <v>487.94650000000001</v>
      </c>
    </row>
    <row r="11569" spans="12:13" x14ac:dyDescent="0.35">
      <c r="L11569" s="27" t="s">
        <v>13965</v>
      </c>
      <c r="M11569" s="2">
        <v>487.77190000000002</v>
      </c>
    </row>
    <row r="11570" spans="12:13" x14ac:dyDescent="0.35">
      <c r="L11570" s="27" t="s">
        <v>3771</v>
      </c>
      <c r="M11570" s="2">
        <v>487.51289999999995</v>
      </c>
    </row>
    <row r="11571" spans="12:13" x14ac:dyDescent="0.35">
      <c r="L11571" s="27" t="s">
        <v>7747</v>
      </c>
      <c r="M11571" s="2">
        <v>487.4221</v>
      </c>
    </row>
    <row r="11572" spans="12:13" x14ac:dyDescent="0.35">
      <c r="L11572" s="27" t="s">
        <v>6537</v>
      </c>
      <c r="M11572" s="2">
        <v>487.06369999999993</v>
      </c>
    </row>
    <row r="11573" spans="12:13" x14ac:dyDescent="0.35">
      <c r="L11573" s="27" t="s">
        <v>14559</v>
      </c>
      <c r="M11573" s="2">
        <v>487.05349999999999</v>
      </c>
    </row>
    <row r="11574" spans="12:13" x14ac:dyDescent="0.35">
      <c r="L11574" s="27" t="s">
        <v>10578</v>
      </c>
      <c r="M11574" s="2">
        <v>487.04649999999998</v>
      </c>
    </row>
    <row r="11575" spans="12:13" x14ac:dyDescent="0.35">
      <c r="L11575" s="27" t="s">
        <v>14979</v>
      </c>
      <c r="M11575" s="2">
        <v>487.01830000000001</v>
      </c>
    </row>
    <row r="11576" spans="12:13" x14ac:dyDescent="0.35">
      <c r="L11576" s="27" t="s">
        <v>9827</v>
      </c>
      <c r="M11576" s="2">
        <v>487.00750000000005</v>
      </c>
    </row>
    <row r="11577" spans="12:13" x14ac:dyDescent="0.35">
      <c r="L11577" s="27" t="s">
        <v>9875</v>
      </c>
      <c r="M11577" s="2">
        <v>486.98779999999994</v>
      </c>
    </row>
    <row r="11578" spans="12:13" x14ac:dyDescent="0.35">
      <c r="L11578" s="27" t="s">
        <v>14048</v>
      </c>
      <c r="M11578" s="2">
        <v>486.9819</v>
      </c>
    </row>
    <row r="11579" spans="12:13" x14ac:dyDescent="0.35">
      <c r="L11579" s="27" t="s">
        <v>9444</v>
      </c>
      <c r="M11579" s="2">
        <v>486.85829999999999</v>
      </c>
    </row>
    <row r="11580" spans="12:13" x14ac:dyDescent="0.35">
      <c r="L11580" s="27" t="s">
        <v>12417</v>
      </c>
      <c r="M11580" s="2">
        <v>486.4178</v>
      </c>
    </row>
    <row r="11581" spans="12:13" x14ac:dyDescent="0.35">
      <c r="L11581" s="27" t="s">
        <v>11501</v>
      </c>
      <c r="M11581" s="2">
        <v>486.40789999999998</v>
      </c>
    </row>
    <row r="11582" spans="12:13" x14ac:dyDescent="0.35">
      <c r="L11582" s="27" t="s">
        <v>8120</v>
      </c>
      <c r="M11582" s="2">
        <v>486.3818</v>
      </c>
    </row>
    <row r="11583" spans="12:13" x14ac:dyDescent="0.35">
      <c r="L11583" s="27" t="s">
        <v>1702</v>
      </c>
      <c r="M11583" s="2">
        <v>486.15010000000001</v>
      </c>
    </row>
    <row r="11584" spans="12:13" x14ac:dyDescent="0.35">
      <c r="L11584" s="27" t="s">
        <v>1286</v>
      </c>
      <c r="M11584" s="2">
        <v>486.13189999999997</v>
      </c>
    </row>
    <row r="11585" spans="12:13" x14ac:dyDescent="0.35">
      <c r="L11585" s="27" t="s">
        <v>2039</v>
      </c>
      <c r="M11585" s="2">
        <v>485.71810000000005</v>
      </c>
    </row>
    <row r="11586" spans="12:13" x14ac:dyDescent="0.35">
      <c r="L11586" s="27" t="s">
        <v>13567</v>
      </c>
      <c r="M11586" s="2">
        <v>485.66930000000002</v>
      </c>
    </row>
    <row r="11587" spans="12:13" x14ac:dyDescent="0.35">
      <c r="L11587" s="27" t="s">
        <v>7513</v>
      </c>
      <c r="M11587" s="2">
        <v>485.33690000000001</v>
      </c>
    </row>
    <row r="11588" spans="12:13" x14ac:dyDescent="0.35">
      <c r="L11588" s="27" t="s">
        <v>10113</v>
      </c>
      <c r="M11588" s="2">
        <v>485.24289999999996</v>
      </c>
    </row>
    <row r="11589" spans="12:13" x14ac:dyDescent="0.35">
      <c r="L11589" s="27" t="s">
        <v>4425</v>
      </c>
      <c r="M11589" s="2">
        <v>485.05549999999999</v>
      </c>
    </row>
    <row r="11590" spans="12:13" x14ac:dyDescent="0.35">
      <c r="L11590" s="27" t="s">
        <v>4900</v>
      </c>
      <c r="M11590" s="2">
        <v>485.01139999999998</v>
      </c>
    </row>
    <row r="11591" spans="12:13" x14ac:dyDescent="0.35">
      <c r="L11591" s="27" t="s">
        <v>7455</v>
      </c>
      <c r="M11591" s="2">
        <v>484.99250000000001</v>
      </c>
    </row>
    <row r="11592" spans="12:13" x14ac:dyDescent="0.35">
      <c r="L11592" s="27" t="s">
        <v>2037</v>
      </c>
      <c r="M11592" s="2">
        <v>484.97990000000004</v>
      </c>
    </row>
    <row r="11593" spans="12:13" x14ac:dyDescent="0.35">
      <c r="L11593" s="27" t="s">
        <v>14404</v>
      </c>
      <c r="M11593" s="2">
        <v>484.96100000000001</v>
      </c>
    </row>
    <row r="11594" spans="12:13" x14ac:dyDescent="0.35">
      <c r="L11594" s="27" t="s">
        <v>11083</v>
      </c>
      <c r="M11594" s="2">
        <v>484.96100000000001</v>
      </c>
    </row>
    <row r="11595" spans="12:13" x14ac:dyDescent="0.35">
      <c r="L11595" s="27" t="s">
        <v>4280</v>
      </c>
      <c r="M11595" s="2">
        <v>484.94209999999998</v>
      </c>
    </row>
    <row r="11596" spans="12:13" x14ac:dyDescent="0.35">
      <c r="L11596" s="27" t="s">
        <v>16672</v>
      </c>
      <c r="M11596" s="2">
        <v>484.92950000000002</v>
      </c>
    </row>
    <row r="11597" spans="12:13" x14ac:dyDescent="0.35">
      <c r="L11597" s="27" t="s">
        <v>15424</v>
      </c>
      <c r="M11597" s="2">
        <v>484.92950000000002</v>
      </c>
    </row>
    <row r="11598" spans="12:13" x14ac:dyDescent="0.35">
      <c r="L11598" s="27" t="s">
        <v>5697</v>
      </c>
      <c r="M11598" s="2">
        <v>484.92950000000002</v>
      </c>
    </row>
    <row r="11599" spans="12:13" x14ac:dyDescent="0.35">
      <c r="L11599" s="27" t="s">
        <v>15524</v>
      </c>
      <c r="M11599" s="2">
        <v>484.91689999999994</v>
      </c>
    </row>
    <row r="11600" spans="12:13" x14ac:dyDescent="0.35">
      <c r="L11600" s="27" t="s">
        <v>11755</v>
      </c>
      <c r="M11600" s="2">
        <v>484.91059999999999</v>
      </c>
    </row>
    <row r="11601" spans="12:13" x14ac:dyDescent="0.35">
      <c r="L11601" s="27" t="s">
        <v>6015</v>
      </c>
      <c r="M11601" s="2">
        <v>484.59130000000005</v>
      </c>
    </row>
    <row r="11602" spans="12:13" x14ac:dyDescent="0.35">
      <c r="L11602" s="27" t="s">
        <v>14939</v>
      </c>
      <c r="M11602" s="2">
        <v>483.9905</v>
      </c>
    </row>
    <row r="11603" spans="12:13" x14ac:dyDescent="0.35">
      <c r="L11603" s="27" t="s">
        <v>2147</v>
      </c>
      <c r="M11603" s="2">
        <v>483.97160000000002</v>
      </c>
    </row>
    <row r="11604" spans="12:13" x14ac:dyDescent="0.35">
      <c r="L11604" s="27" t="s">
        <v>15361</v>
      </c>
      <c r="M11604" s="2">
        <v>483.86090000000002</v>
      </c>
    </row>
    <row r="11605" spans="12:13" x14ac:dyDescent="0.35">
      <c r="L11605" s="27" t="s">
        <v>18075</v>
      </c>
      <c r="M11605" s="2">
        <v>483.71529999999996</v>
      </c>
    </row>
    <row r="11606" spans="12:13" x14ac:dyDescent="0.35">
      <c r="L11606" s="27" t="s">
        <v>15400</v>
      </c>
      <c r="M11606" s="2">
        <v>483.66829999999999</v>
      </c>
    </row>
    <row r="11607" spans="12:13" x14ac:dyDescent="0.35">
      <c r="L11607" s="27" t="s">
        <v>6339</v>
      </c>
      <c r="M11607" s="2">
        <v>483.42159999999996</v>
      </c>
    </row>
    <row r="11608" spans="12:13" x14ac:dyDescent="0.35">
      <c r="L11608" s="27" t="s">
        <v>10761</v>
      </c>
      <c r="M11608" s="2">
        <v>483.37710000000004</v>
      </c>
    </row>
    <row r="11609" spans="12:13" x14ac:dyDescent="0.35">
      <c r="L11609" s="27" t="s">
        <v>3383</v>
      </c>
      <c r="M11609" s="2">
        <v>483.22</v>
      </c>
    </row>
    <row r="11610" spans="12:13" x14ac:dyDescent="0.35">
      <c r="L11610" s="27" t="s">
        <v>12435</v>
      </c>
      <c r="M11610" s="2">
        <v>483.08300000000003</v>
      </c>
    </row>
    <row r="11611" spans="12:13" x14ac:dyDescent="0.35">
      <c r="L11611" s="27" t="s">
        <v>3935</v>
      </c>
      <c r="M11611" s="2">
        <v>482.68809999999996</v>
      </c>
    </row>
    <row r="11612" spans="12:13" x14ac:dyDescent="0.35">
      <c r="L11612" s="27" t="s">
        <v>9141</v>
      </c>
      <c r="M11612" s="2">
        <v>482.59519999999998</v>
      </c>
    </row>
    <row r="11613" spans="12:13" x14ac:dyDescent="0.35">
      <c r="L11613" s="27" t="s">
        <v>6043</v>
      </c>
      <c r="M11613" s="2">
        <v>482.46960000000001</v>
      </c>
    </row>
    <row r="11614" spans="12:13" x14ac:dyDescent="0.35">
      <c r="L11614" s="27" t="s">
        <v>12960</v>
      </c>
      <c r="M11614" s="2">
        <v>482.43889999999999</v>
      </c>
    </row>
    <row r="11615" spans="12:13" x14ac:dyDescent="0.35">
      <c r="L11615" s="27" t="s">
        <v>17500</v>
      </c>
      <c r="M11615" s="2">
        <v>481.95069999999998</v>
      </c>
    </row>
    <row r="11616" spans="12:13" x14ac:dyDescent="0.35">
      <c r="L11616" s="27" t="s">
        <v>14050</v>
      </c>
      <c r="M11616" s="2">
        <v>481.95069999999998</v>
      </c>
    </row>
    <row r="11617" spans="12:13" x14ac:dyDescent="0.35">
      <c r="L11617" s="27" t="s">
        <v>13267</v>
      </c>
      <c r="M11617" s="2">
        <v>481.95069999999998</v>
      </c>
    </row>
    <row r="11618" spans="12:13" x14ac:dyDescent="0.35">
      <c r="L11618" s="27" t="s">
        <v>12915</v>
      </c>
      <c r="M11618" s="2">
        <v>481.95069999999998</v>
      </c>
    </row>
    <row r="11619" spans="12:13" x14ac:dyDescent="0.35">
      <c r="L11619" s="27" t="s">
        <v>10574</v>
      </c>
      <c r="M11619" s="2">
        <v>481.95069999999998</v>
      </c>
    </row>
    <row r="11620" spans="12:13" x14ac:dyDescent="0.35">
      <c r="L11620" s="27" t="s">
        <v>8573</v>
      </c>
      <c r="M11620" s="2">
        <v>481.95069999999998</v>
      </c>
    </row>
    <row r="11621" spans="12:13" x14ac:dyDescent="0.35">
      <c r="L11621" s="27" t="s">
        <v>8715</v>
      </c>
      <c r="M11621" s="2">
        <v>481.95069999999998</v>
      </c>
    </row>
    <row r="11622" spans="12:13" x14ac:dyDescent="0.35">
      <c r="L11622" s="27" t="s">
        <v>7970</v>
      </c>
      <c r="M11622" s="2">
        <v>481.95069999999998</v>
      </c>
    </row>
    <row r="11623" spans="12:13" x14ac:dyDescent="0.35">
      <c r="L11623" s="27" t="s">
        <v>5431</v>
      </c>
      <c r="M11623" s="2">
        <v>481.95069999999998</v>
      </c>
    </row>
    <row r="11624" spans="12:13" x14ac:dyDescent="0.35">
      <c r="L11624" s="27" t="s">
        <v>6299</v>
      </c>
      <c r="M11624" s="2">
        <v>481.95069999999998</v>
      </c>
    </row>
    <row r="11625" spans="12:13" x14ac:dyDescent="0.35">
      <c r="L11625" s="27" t="s">
        <v>11895</v>
      </c>
      <c r="M11625" s="2">
        <v>481.91840000000002</v>
      </c>
    </row>
    <row r="11626" spans="12:13" x14ac:dyDescent="0.35">
      <c r="L11626" s="27" t="s">
        <v>15795</v>
      </c>
      <c r="M11626" s="2">
        <v>481.91639999999995</v>
      </c>
    </row>
    <row r="11627" spans="12:13" x14ac:dyDescent="0.35">
      <c r="L11627" s="27" t="s">
        <v>8708</v>
      </c>
      <c r="M11627" s="2">
        <v>481.86250000000001</v>
      </c>
    </row>
    <row r="11628" spans="12:13" x14ac:dyDescent="0.35">
      <c r="L11628" s="27" t="s">
        <v>9031</v>
      </c>
      <c r="M11628" s="2">
        <v>481.84359999999998</v>
      </c>
    </row>
    <row r="11629" spans="12:13" x14ac:dyDescent="0.35">
      <c r="L11629" s="27" t="s">
        <v>14989</v>
      </c>
      <c r="M11629" s="2">
        <v>481.8184</v>
      </c>
    </row>
    <row r="11630" spans="12:13" x14ac:dyDescent="0.35">
      <c r="L11630" s="27" t="s">
        <v>4338</v>
      </c>
      <c r="M11630" s="2">
        <v>481.81209999999999</v>
      </c>
    </row>
    <row r="11631" spans="12:13" x14ac:dyDescent="0.35">
      <c r="L11631" s="27" t="s">
        <v>8936</v>
      </c>
      <c r="M11631" s="2">
        <v>481.80580000000003</v>
      </c>
    </row>
    <row r="11632" spans="12:13" x14ac:dyDescent="0.35">
      <c r="L11632" s="27" t="s">
        <v>8258</v>
      </c>
      <c r="M11632" s="2">
        <v>481.80580000000003</v>
      </c>
    </row>
    <row r="11633" spans="12:13" x14ac:dyDescent="0.35">
      <c r="L11633" s="27" t="s">
        <v>13396</v>
      </c>
      <c r="M11633" s="2">
        <v>481.80579999999998</v>
      </c>
    </row>
    <row r="11634" spans="12:13" x14ac:dyDescent="0.35">
      <c r="L11634" s="27" t="s">
        <v>8251</v>
      </c>
      <c r="M11634" s="2">
        <v>481.76799999999997</v>
      </c>
    </row>
    <row r="11635" spans="12:13" x14ac:dyDescent="0.35">
      <c r="L11635" s="27" t="s">
        <v>8921</v>
      </c>
      <c r="M11635" s="2">
        <v>481.72390000000001</v>
      </c>
    </row>
    <row r="11636" spans="12:13" x14ac:dyDescent="0.35">
      <c r="L11636" s="27" t="s">
        <v>16976</v>
      </c>
      <c r="M11636" s="2">
        <v>481.54910000000001</v>
      </c>
    </row>
    <row r="11637" spans="12:13" x14ac:dyDescent="0.35">
      <c r="L11637" s="27" t="s">
        <v>2459</v>
      </c>
      <c r="M11637" s="2">
        <v>481.18610000000001</v>
      </c>
    </row>
    <row r="11638" spans="12:13" x14ac:dyDescent="0.35">
      <c r="L11638" s="27" t="s">
        <v>12433</v>
      </c>
      <c r="M11638" s="2">
        <v>480.63639999999998</v>
      </c>
    </row>
    <row r="11639" spans="12:13" x14ac:dyDescent="0.35">
      <c r="L11639" s="27" t="s">
        <v>11479</v>
      </c>
      <c r="M11639" s="2">
        <v>480.60450000000003</v>
      </c>
    </row>
    <row r="11640" spans="12:13" x14ac:dyDescent="0.35">
      <c r="L11640" s="27" t="s">
        <v>8215</v>
      </c>
      <c r="M11640" s="2">
        <v>480.46749999999997</v>
      </c>
    </row>
    <row r="11641" spans="12:13" x14ac:dyDescent="0.35">
      <c r="L11641" s="27" t="s">
        <v>6691</v>
      </c>
      <c r="M11641" s="2">
        <v>480.46749999999997</v>
      </c>
    </row>
    <row r="11642" spans="12:13" x14ac:dyDescent="0.35">
      <c r="L11642" s="27" t="s">
        <v>8432</v>
      </c>
      <c r="M11642" s="2">
        <v>480.29559999999998</v>
      </c>
    </row>
    <row r="11643" spans="12:13" x14ac:dyDescent="0.35">
      <c r="L11643" s="27" t="s">
        <v>665</v>
      </c>
      <c r="M11643" s="2">
        <v>480.29559999999998</v>
      </c>
    </row>
    <row r="11644" spans="12:13" x14ac:dyDescent="0.35">
      <c r="L11644" s="27" t="s">
        <v>14557</v>
      </c>
      <c r="M11644" s="2">
        <v>480.17950000000002</v>
      </c>
    </row>
    <row r="11645" spans="12:13" x14ac:dyDescent="0.35">
      <c r="L11645" s="27" t="s">
        <v>15813</v>
      </c>
      <c r="M11645" s="2">
        <v>479.90999999999997</v>
      </c>
    </row>
    <row r="11646" spans="12:13" x14ac:dyDescent="0.35">
      <c r="L11646" s="27" t="s">
        <v>4273</v>
      </c>
      <c r="M11646" s="2">
        <v>479.90999999999997</v>
      </c>
    </row>
    <row r="11647" spans="12:13" x14ac:dyDescent="0.35">
      <c r="L11647" s="27" t="s">
        <v>11181</v>
      </c>
      <c r="M11647" s="2">
        <v>479.70010000000002</v>
      </c>
    </row>
    <row r="11648" spans="12:13" x14ac:dyDescent="0.35">
      <c r="L11648" s="27" t="s">
        <v>216</v>
      </c>
      <c r="M11648" s="2">
        <v>479.69039999999995</v>
      </c>
    </row>
    <row r="11649" spans="12:13" x14ac:dyDescent="0.35">
      <c r="L11649" s="27" t="s">
        <v>11012</v>
      </c>
      <c r="M11649" s="2">
        <v>479.58960000000002</v>
      </c>
    </row>
    <row r="11650" spans="12:13" x14ac:dyDescent="0.35">
      <c r="L11650" s="27" t="s">
        <v>6106</v>
      </c>
      <c r="M11650" s="2">
        <v>479.38749999999999</v>
      </c>
    </row>
    <row r="11651" spans="12:13" x14ac:dyDescent="0.35">
      <c r="L11651" s="27" t="s">
        <v>9536</v>
      </c>
      <c r="M11651" s="2">
        <v>478.96360000000004</v>
      </c>
    </row>
    <row r="11652" spans="12:13" x14ac:dyDescent="0.35">
      <c r="L11652" s="27" t="s">
        <v>16772</v>
      </c>
      <c r="M11652" s="2">
        <v>478.7199</v>
      </c>
    </row>
    <row r="11653" spans="12:13" x14ac:dyDescent="0.35">
      <c r="L11653" s="27" t="s">
        <v>3654</v>
      </c>
      <c r="M11653" s="2">
        <v>478.7199</v>
      </c>
    </row>
    <row r="11654" spans="12:13" x14ac:dyDescent="0.35">
      <c r="L11654" s="27" t="s">
        <v>15974</v>
      </c>
      <c r="M11654" s="2">
        <v>478.5514</v>
      </c>
    </row>
    <row r="11655" spans="12:13" x14ac:dyDescent="0.35">
      <c r="L11655" s="27" t="s">
        <v>8438</v>
      </c>
      <c r="M11655" s="2">
        <v>478.42409999999995</v>
      </c>
    </row>
    <row r="11656" spans="12:13" x14ac:dyDescent="0.35">
      <c r="L11656" s="27" t="s">
        <v>8173</v>
      </c>
      <c r="M11656" s="2">
        <v>478.33760000000001</v>
      </c>
    </row>
    <row r="11657" spans="12:13" x14ac:dyDescent="0.35">
      <c r="L11657" s="27" t="s">
        <v>3232</v>
      </c>
      <c r="M11657" s="2">
        <v>478.16699999999997</v>
      </c>
    </row>
    <row r="11658" spans="12:13" x14ac:dyDescent="0.35">
      <c r="L11658" s="27" t="s">
        <v>2545</v>
      </c>
      <c r="M11658" s="2">
        <v>478.06870000000004</v>
      </c>
    </row>
    <row r="11659" spans="12:13" x14ac:dyDescent="0.35">
      <c r="L11659" s="27" t="s">
        <v>9096</v>
      </c>
      <c r="M11659" s="2">
        <v>477.75149999999996</v>
      </c>
    </row>
    <row r="11660" spans="12:13" x14ac:dyDescent="0.35">
      <c r="L11660" s="27" t="s">
        <v>12877</v>
      </c>
      <c r="M11660" s="2">
        <v>477.66120000000001</v>
      </c>
    </row>
    <row r="11661" spans="12:13" x14ac:dyDescent="0.35">
      <c r="L11661" s="27" t="s">
        <v>16396</v>
      </c>
      <c r="M11661" s="2">
        <v>477.4742</v>
      </c>
    </row>
    <row r="11662" spans="12:13" x14ac:dyDescent="0.35">
      <c r="L11662" s="27" t="s">
        <v>16841</v>
      </c>
      <c r="M11662" s="2">
        <v>477.45529999999997</v>
      </c>
    </row>
    <row r="11663" spans="12:13" x14ac:dyDescent="0.35">
      <c r="L11663" s="27" t="s">
        <v>7642</v>
      </c>
      <c r="M11663" s="2">
        <v>477.34560000000005</v>
      </c>
    </row>
    <row r="11664" spans="12:13" x14ac:dyDescent="0.35">
      <c r="L11664" s="27" t="s">
        <v>4073</v>
      </c>
      <c r="M11664" s="2">
        <v>477.2242</v>
      </c>
    </row>
    <row r="11665" spans="12:13" x14ac:dyDescent="0.35">
      <c r="L11665" s="27" t="s">
        <v>4716</v>
      </c>
      <c r="M11665" s="2">
        <v>477.21749999999997</v>
      </c>
    </row>
    <row r="11666" spans="12:13" x14ac:dyDescent="0.35">
      <c r="L11666" s="27" t="s">
        <v>10589</v>
      </c>
      <c r="M11666" s="2">
        <v>477.19149999999996</v>
      </c>
    </row>
    <row r="11667" spans="12:13" x14ac:dyDescent="0.35">
      <c r="L11667" s="27" t="s">
        <v>8070</v>
      </c>
      <c r="M11667" s="2">
        <v>476.76980000000003</v>
      </c>
    </row>
    <row r="11668" spans="12:13" x14ac:dyDescent="0.35">
      <c r="L11668" s="27" t="s">
        <v>4842</v>
      </c>
      <c r="M11668" s="2">
        <v>476.74070000000006</v>
      </c>
    </row>
    <row r="11669" spans="12:13" x14ac:dyDescent="0.35">
      <c r="L11669" s="27" t="s">
        <v>18005</v>
      </c>
      <c r="M11669" s="2">
        <v>476.34629999999993</v>
      </c>
    </row>
    <row r="11670" spans="12:13" x14ac:dyDescent="0.35">
      <c r="L11670" s="27" t="s">
        <v>7206</v>
      </c>
      <c r="M11670" s="2">
        <v>476.14859999999999</v>
      </c>
    </row>
    <row r="11671" spans="12:13" x14ac:dyDescent="0.35">
      <c r="L11671" s="27" t="s">
        <v>10978</v>
      </c>
      <c r="M11671" s="2">
        <v>475.77279999999996</v>
      </c>
    </row>
    <row r="11672" spans="12:13" x14ac:dyDescent="0.35">
      <c r="L11672" s="27" t="s">
        <v>16167</v>
      </c>
      <c r="M11672" s="2">
        <v>475.67029999999994</v>
      </c>
    </row>
    <row r="11673" spans="12:13" x14ac:dyDescent="0.35">
      <c r="L11673" s="27" t="s">
        <v>11969</v>
      </c>
      <c r="M11673" s="2">
        <v>475.59620000000001</v>
      </c>
    </row>
    <row r="11674" spans="12:13" x14ac:dyDescent="0.35">
      <c r="L11674" s="27" t="s">
        <v>13361</v>
      </c>
      <c r="M11674" s="2">
        <v>475.55840000000006</v>
      </c>
    </row>
    <row r="11675" spans="12:13" x14ac:dyDescent="0.35">
      <c r="L11675" s="27" t="s">
        <v>8979</v>
      </c>
      <c r="M11675" s="2">
        <v>475.5206</v>
      </c>
    </row>
    <row r="11676" spans="12:13" x14ac:dyDescent="0.35">
      <c r="L11676" s="27" t="s">
        <v>1229</v>
      </c>
      <c r="M11676" s="2">
        <v>475.36230000000006</v>
      </c>
    </row>
    <row r="11677" spans="12:13" x14ac:dyDescent="0.35">
      <c r="L11677" s="27" t="s">
        <v>5961</v>
      </c>
      <c r="M11677" s="2">
        <v>475.30799999999999</v>
      </c>
    </row>
    <row r="11678" spans="12:13" x14ac:dyDescent="0.35">
      <c r="L11678" s="27" t="s">
        <v>14154</v>
      </c>
      <c r="M11678" s="2">
        <v>475.25170000000003</v>
      </c>
    </row>
    <row r="11679" spans="12:13" x14ac:dyDescent="0.35">
      <c r="L11679" s="27" t="s">
        <v>4032</v>
      </c>
      <c r="M11679" s="2">
        <v>475.17250000000001</v>
      </c>
    </row>
    <row r="11680" spans="12:13" x14ac:dyDescent="0.35">
      <c r="L11680" s="27" t="s">
        <v>6141</v>
      </c>
      <c r="M11680" s="2">
        <v>475.13799999999998</v>
      </c>
    </row>
    <row r="11681" spans="12:13" x14ac:dyDescent="0.35">
      <c r="L11681" s="27" t="s">
        <v>1418</v>
      </c>
      <c r="M11681" s="2">
        <v>475.07210000000003</v>
      </c>
    </row>
    <row r="11682" spans="12:13" x14ac:dyDescent="0.35">
      <c r="L11682" s="27" t="s">
        <v>4648</v>
      </c>
      <c r="M11682" s="2">
        <v>475.00170000000003</v>
      </c>
    </row>
    <row r="11683" spans="12:13" x14ac:dyDescent="0.35">
      <c r="L11683" s="27" t="s">
        <v>17795</v>
      </c>
      <c r="M11683" s="2">
        <v>474.74540000000002</v>
      </c>
    </row>
    <row r="11684" spans="12:13" x14ac:dyDescent="0.35">
      <c r="L11684" s="27" t="s">
        <v>6249</v>
      </c>
      <c r="M11684" s="2">
        <v>474.60679999999996</v>
      </c>
    </row>
    <row r="11685" spans="12:13" x14ac:dyDescent="0.35">
      <c r="L11685" s="27" t="s">
        <v>17613</v>
      </c>
      <c r="M11685" s="2">
        <v>474.48670000000004</v>
      </c>
    </row>
    <row r="11686" spans="12:13" x14ac:dyDescent="0.35">
      <c r="L11686" s="27" t="s">
        <v>1508</v>
      </c>
      <c r="M11686" s="2">
        <v>473.93139999999994</v>
      </c>
    </row>
    <row r="11687" spans="12:13" x14ac:dyDescent="0.35">
      <c r="L11687" s="27" t="s">
        <v>12395</v>
      </c>
      <c r="M11687" s="2">
        <v>473.79949999999997</v>
      </c>
    </row>
    <row r="11688" spans="12:13" x14ac:dyDescent="0.35">
      <c r="L11688" s="27" t="s">
        <v>16513</v>
      </c>
      <c r="M11688" s="2">
        <v>473.69300000000004</v>
      </c>
    </row>
    <row r="11689" spans="12:13" x14ac:dyDescent="0.35">
      <c r="L11689" s="27" t="s">
        <v>15090</v>
      </c>
      <c r="M11689" s="2">
        <v>473.4821</v>
      </c>
    </row>
    <row r="11690" spans="12:13" x14ac:dyDescent="0.35">
      <c r="L11690" s="27" t="s">
        <v>17036</v>
      </c>
      <c r="M11690" s="2">
        <v>473.33000000000004</v>
      </c>
    </row>
    <row r="11691" spans="12:13" x14ac:dyDescent="0.35">
      <c r="L11691" s="27" t="s">
        <v>13896</v>
      </c>
      <c r="M11691" s="2">
        <v>473.28789999999998</v>
      </c>
    </row>
    <row r="11692" spans="12:13" x14ac:dyDescent="0.35">
      <c r="L11692" s="27" t="s">
        <v>10676</v>
      </c>
      <c r="M11692" s="2">
        <v>473.28789999999998</v>
      </c>
    </row>
    <row r="11693" spans="12:13" x14ac:dyDescent="0.35">
      <c r="L11693" s="27" t="s">
        <v>5859</v>
      </c>
      <c r="M11693" s="2">
        <v>473.28789999999998</v>
      </c>
    </row>
    <row r="11694" spans="12:13" x14ac:dyDescent="0.35">
      <c r="L11694" s="27" t="s">
        <v>9493</v>
      </c>
      <c r="M11694" s="2">
        <v>473.08939999999996</v>
      </c>
    </row>
    <row r="11695" spans="12:13" x14ac:dyDescent="0.35">
      <c r="L11695" s="27" t="s">
        <v>2325</v>
      </c>
      <c r="M11695" s="2">
        <v>473.07400000000001</v>
      </c>
    </row>
    <row r="11696" spans="12:13" x14ac:dyDescent="0.35">
      <c r="L11696" s="27" t="s">
        <v>14390</v>
      </c>
      <c r="M11696" s="2">
        <v>472.9239</v>
      </c>
    </row>
    <row r="11697" spans="12:13" x14ac:dyDescent="0.35">
      <c r="L11697" s="27" t="s">
        <v>2372</v>
      </c>
      <c r="M11697" s="2">
        <v>472.70140000000004</v>
      </c>
    </row>
    <row r="11698" spans="12:13" x14ac:dyDescent="0.35">
      <c r="L11698" s="27" t="s">
        <v>6934</v>
      </c>
      <c r="M11698" s="2">
        <v>472.46620000000001</v>
      </c>
    </row>
    <row r="11699" spans="12:13" x14ac:dyDescent="0.35">
      <c r="L11699" s="27" t="s">
        <v>1004</v>
      </c>
      <c r="M11699" s="2">
        <v>472.43470000000002</v>
      </c>
    </row>
    <row r="11700" spans="12:13" x14ac:dyDescent="0.35">
      <c r="L11700" s="27" t="s">
        <v>3839</v>
      </c>
      <c r="M11700" s="2">
        <v>472.41580000000005</v>
      </c>
    </row>
    <row r="11701" spans="12:13" x14ac:dyDescent="0.35">
      <c r="L11701" s="27" t="s">
        <v>4671</v>
      </c>
      <c r="M11701" s="2">
        <v>472.40949999999998</v>
      </c>
    </row>
    <row r="11702" spans="12:13" x14ac:dyDescent="0.35">
      <c r="L11702" s="27" t="s">
        <v>12974</v>
      </c>
      <c r="M11702" s="2">
        <v>472.3528</v>
      </c>
    </row>
    <row r="11703" spans="12:13" x14ac:dyDescent="0.35">
      <c r="L11703" s="27" t="s">
        <v>12097</v>
      </c>
      <c r="M11703" s="2">
        <v>472.32130000000001</v>
      </c>
    </row>
    <row r="11704" spans="12:13" x14ac:dyDescent="0.35">
      <c r="L11704" s="27" t="s">
        <v>5132</v>
      </c>
      <c r="M11704" s="2">
        <v>472.29300000000001</v>
      </c>
    </row>
    <row r="11705" spans="12:13" x14ac:dyDescent="0.35">
      <c r="L11705" s="27" t="s">
        <v>4019</v>
      </c>
      <c r="M11705" s="2">
        <v>472.0129</v>
      </c>
    </row>
    <row r="11706" spans="12:13" x14ac:dyDescent="0.35">
      <c r="L11706" s="27" t="s">
        <v>6046</v>
      </c>
      <c r="M11706" s="2">
        <v>471.94100000000003</v>
      </c>
    </row>
    <row r="11707" spans="12:13" x14ac:dyDescent="0.35">
      <c r="L11707" s="27" t="s">
        <v>2994</v>
      </c>
      <c r="M11707" s="2">
        <v>471.89059999999995</v>
      </c>
    </row>
    <row r="11708" spans="12:13" x14ac:dyDescent="0.35">
      <c r="L11708" s="27" t="s">
        <v>5713</v>
      </c>
      <c r="M11708" s="2">
        <v>471.86339999999996</v>
      </c>
    </row>
    <row r="11709" spans="12:13" x14ac:dyDescent="0.35">
      <c r="L11709" s="27" t="s">
        <v>329</v>
      </c>
      <c r="M11709" s="2">
        <v>471.85279999999995</v>
      </c>
    </row>
    <row r="11710" spans="12:13" x14ac:dyDescent="0.35">
      <c r="L11710" s="27" t="s">
        <v>12606</v>
      </c>
      <c r="M11710" s="2">
        <v>471.82150000000001</v>
      </c>
    </row>
    <row r="11711" spans="12:13" x14ac:dyDescent="0.35">
      <c r="L11711" s="27" t="s">
        <v>6181</v>
      </c>
      <c r="M11711" s="2">
        <v>471.77120000000002</v>
      </c>
    </row>
    <row r="11712" spans="12:13" x14ac:dyDescent="0.35">
      <c r="L11712" s="27" t="s">
        <v>3579</v>
      </c>
      <c r="M11712" s="2">
        <v>471.7278</v>
      </c>
    </row>
    <row r="11713" spans="12:13" x14ac:dyDescent="0.35">
      <c r="L11713" s="27" t="s">
        <v>5111</v>
      </c>
      <c r="M11713" s="2">
        <v>471.53059999999999</v>
      </c>
    </row>
    <row r="11714" spans="12:13" x14ac:dyDescent="0.35">
      <c r="L11714" s="27" t="s">
        <v>13979</v>
      </c>
      <c r="M11714" s="2">
        <v>471.20830000000001</v>
      </c>
    </row>
    <row r="11715" spans="12:13" x14ac:dyDescent="0.35">
      <c r="L11715" s="27" t="s">
        <v>7102</v>
      </c>
      <c r="M11715" s="2">
        <v>471.17720000000003</v>
      </c>
    </row>
    <row r="11716" spans="12:13" x14ac:dyDescent="0.35">
      <c r="L11716" s="27" t="s">
        <v>351</v>
      </c>
      <c r="M11716" s="2">
        <v>471.15750000000003</v>
      </c>
    </row>
    <row r="11717" spans="12:13" x14ac:dyDescent="0.35">
      <c r="L11717" s="27" t="s">
        <v>6380</v>
      </c>
      <c r="M11717" s="2">
        <v>471.15719999999999</v>
      </c>
    </row>
    <row r="11718" spans="12:13" x14ac:dyDescent="0.35">
      <c r="L11718" s="27" t="s">
        <v>16248</v>
      </c>
      <c r="M11718" s="2">
        <v>470.964</v>
      </c>
    </row>
    <row r="11719" spans="12:13" x14ac:dyDescent="0.35">
      <c r="L11719" s="27" t="s">
        <v>6749</v>
      </c>
      <c r="M11719" s="2">
        <v>470.9323</v>
      </c>
    </row>
    <row r="11720" spans="12:13" x14ac:dyDescent="0.35">
      <c r="L11720" s="27" t="s">
        <v>3467</v>
      </c>
      <c r="M11720" s="2">
        <v>470.63900000000001</v>
      </c>
    </row>
    <row r="11721" spans="12:13" x14ac:dyDescent="0.35">
      <c r="L11721" s="27" t="s">
        <v>14019</v>
      </c>
      <c r="M11721" s="2">
        <v>470.57560000000001</v>
      </c>
    </row>
    <row r="11722" spans="12:13" x14ac:dyDescent="0.35">
      <c r="L11722" s="27" t="s">
        <v>9852</v>
      </c>
      <c r="M11722" s="2">
        <v>470.5693</v>
      </c>
    </row>
    <row r="11723" spans="12:13" x14ac:dyDescent="0.35">
      <c r="L11723" s="27" t="s">
        <v>1123</v>
      </c>
      <c r="M11723" s="2">
        <v>470.43720000000002</v>
      </c>
    </row>
    <row r="11724" spans="12:13" x14ac:dyDescent="0.35">
      <c r="L11724" s="27" t="s">
        <v>8590</v>
      </c>
      <c r="M11724" s="2">
        <v>470.43229999999994</v>
      </c>
    </row>
    <row r="11725" spans="12:13" x14ac:dyDescent="0.35">
      <c r="L11725" s="27" t="s">
        <v>2944</v>
      </c>
      <c r="M11725" s="2">
        <v>469.90550000000002</v>
      </c>
    </row>
    <row r="11726" spans="12:13" x14ac:dyDescent="0.35">
      <c r="L11726" s="27" t="s">
        <v>10476</v>
      </c>
      <c r="M11726" s="2">
        <v>469.76259999999996</v>
      </c>
    </row>
    <row r="11727" spans="12:13" x14ac:dyDescent="0.35">
      <c r="L11727" s="27" t="s">
        <v>14764</v>
      </c>
      <c r="M11727" s="2">
        <v>469.47399999999999</v>
      </c>
    </row>
    <row r="11728" spans="12:13" x14ac:dyDescent="0.35">
      <c r="L11728" s="27" t="s">
        <v>17721</v>
      </c>
      <c r="M11728" s="2">
        <v>469.36249999999995</v>
      </c>
    </row>
    <row r="11729" spans="12:13" x14ac:dyDescent="0.35">
      <c r="L11729" s="27" t="s">
        <v>15696</v>
      </c>
      <c r="M11729" s="2">
        <v>469.31100000000004</v>
      </c>
    </row>
    <row r="11730" spans="12:13" x14ac:dyDescent="0.35">
      <c r="L11730" s="27" t="s">
        <v>735</v>
      </c>
      <c r="M11730" s="2">
        <v>469.30470000000003</v>
      </c>
    </row>
    <row r="11731" spans="12:13" x14ac:dyDescent="0.35">
      <c r="L11731" s="27" t="s">
        <v>10315</v>
      </c>
      <c r="M11731" s="2">
        <v>469.2921</v>
      </c>
    </row>
    <row r="11732" spans="12:13" x14ac:dyDescent="0.35">
      <c r="L11732" s="27" t="s">
        <v>10344</v>
      </c>
      <c r="M11732" s="2">
        <v>469.27320000000003</v>
      </c>
    </row>
    <row r="11733" spans="12:13" x14ac:dyDescent="0.35">
      <c r="L11733" s="27" t="s">
        <v>2428</v>
      </c>
      <c r="M11733" s="2">
        <v>469.19759999999997</v>
      </c>
    </row>
    <row r="11734" spans="12:13" x14ac:dyDescent="0.35">
      <c r="L11734" s="27" t="s">
        <v>13072</v>
      </c>
      <c r="M11734" s="2">
        <v>469.1413</v>
      </c>
    </row>
    <row r="11735" spans="12:13" x14ac:dyDescent="0.35">
      <c r="L11735" s="27" t="s">
        <v>14361</v>
      </c>
      <c r="M11735" s="2">
        <v>469.06729999999999</v>
      </c>
    </row>
    <row r="11736" spans="12:13" x14ac:dyDescent="0.35">
      <c r="L11736" s="27" t="s">
        <v>4196</v>
      </c>
      <c r="M11736" s="2">
        <v>468.77280000000002</v>
      </c>
    </row>
    <row r="11737" spans="12:13" x14ac:dyDescent="0.35">
      <c r="L11737" s="27" t="s">
        <v>3107</v>
      </c>
      <c r="M11737" s="2">
        <v>468.67940000000004</v>
      </c>
    </row>
    <row r="11738" spans="12:13" x14ac:dyDescent="0.35">
      <c r="L11738" s="27" t="s">
        <v>15998</v>
      </c>
      <c r="M11738" s="2">
        <v>468.65980000000002</v>
      </c>
    </row>
    <row r="11739" spans="12:13" x14ac:dyDescent="0.35">
      <c r="L11739" s="27" t="s">
        <v>4410</v>
      </c>
      <c r="M11739" s="2">
        <v>468.49800000000005</v>
      </c>
    </row>
    <row r="11740" spans="12:13" x14ac:dyDescent="0.35">
      <c r="L11740" s="27" t="s">
        <v>12017</v>
      </c>
      <c r="M11740" s="2">
        <v>468.27160000000003</v>
      </c>
    </row>
    <row r="11741" spans="12:13" x14ac:dyDescent="0.35">
      <c r="L11741" s="27" t="s">
        <v>17953</v>
      </c>
      <c r="M11741" s="2">
        <v>468.0326</v>
      </c>
    </row>
    <row r="11742" spans="12:13" x14ac:dyDescent="0.35">
      <c r="L11742" s="27" t="s">
        <v>236</v>
      </c>
      <c r="M11742" s="2">
        <v>467.66370000000001</v>
      </c>
    </row>
    <row r="11743" spans="12:13" x14ac:dyDescent="0.35">
      <c r="L11743" s="27" t="s">
        <v>8840</v>
      </c>
      <c r="M11743" s="2">
        <v>467.47800000000001</v>
      </c>
    </row>
    <row r="11744" spans="12:13" x14ac:dyDescent="0.35">
      <c r="L11744" s="27" t="s">
        <v>1747</v>
      </c>
      <c r="M11744" s="2">
        <v>467.34480000000002</v>
      </c>
    </row>
    <row r="11745" spans="12:13" x14ac:dyDescent="0.35">
      <c r="L11745" s="27" t="s">
        <v>14083</v>
      </c>
      <c r="M11745" s="2">
        <v>467.26900000000001</v>
      </c>
    </row>
    <row r="11746" spans="12:13" x14ac:dyDescent="0.35">
      <c r="L11746" s="27" t="s">
        <v>5393</v>
      </c>
      <c r="M11746" s="2">
        <v>466.98259999999999</v>
      </c>
    </row>
    <row r="11747" spans="12:13" x14ac:dyDescent="0.35">
      <c r="L11747" s="27" t="s">
        <v>12371</v>
      </c>
      <c r="M11747" s="2">
        <v>466.78219999999999</v>
      </c>
    </row>
    <row r="11748" spans="12:13" x14ac:dyDescent="0.35">
      <c r="L11748" s="27" t="s">
        <v>15853</v>
      </c>
      <c r="M11748" s="2">
        <v>466.53710000000001</v>
      </c>
    </row>
    <row r="11749" spans="12:13" x14ac:dyDescent="0.35">
      <c r="L11749" s="27" t="s">
        <v>2588</v>
      </c>
      <c r="M11749" s="2">
        <v>466.40160000000003</v>
      </c>
    </row>
    <row r="11750" spans="12:13" x14ac:dyDescent="0.35">
      <c r="L11750" s="27" t="s">
        <v>14104</v>
      </c>
      <c r="M11750" s="2">
        <v>466.27550000000002</v>
      </c>
    </row>
    <row r="11751" spans="12:13" x14ac:dyDescent="0.35">
      <c r="L11751" s="27" t="s">
        <v>18156</v>
      </c>
      <c r="M11751" s="2">
        <v>466.20619999999997</v>
      </c>
    </row>
    <row r="11752" spans="12:13" x14ac:dyDescent="0.35">
      <c r="L11752" s="27" t="s">
        <v>15457</v>
      </c>
      <c r="M11752" s="2">
        <v>466.14949999999999</v>
      </c>
    </row>
    <row r="11753" spans="12:13" x14ac:dyDescent="0.35">
      <c r="L11753" s="27" t="s">
        <v>9106</v>
      </c>
      <c r="M11753" s="2">
        <v>466.14949999999999</v>
      </c>
    </row>
    <row r="11754" spans="12:13" x14ac:dyDescent="0.35">
      <c r="L11754" s="27" t="s">
        <v>7724</v>
      </c>
      <c r="M11754" s="2">
        <v>466.14949999999999</v>
      </c>
    </row>
    <row r="11755" spans="12:13" x14ac:dyDescent="0.35">
      <c r="L11755" s="27" t="s">
        <v>10503</v>
      </c>
      <c r="M11755" s="2">
        <v>466.06910000000005</v>
      </c>
    </row>
    <row r="11756" spans="12:13" x14ac:dyDescent="0.35">
      <c r="L11756" s="27" t="s">
        <v>11929</v>
      </c>
      <c r="M11756" s="2">
        <v>465.75139999999999</v>
      </c>
    </row>
    <row r="11757" spans="12:13" x14ac:dyDescent="0.35">
      <c r="L11757" s="27" t="s">
        <v>9003</v>
      </c>
      <c r="M11757" s="2">
        <v>465.61590000000001</v>
      </c>
    </row>
    <row r="11758" spans="12:13" x14ac:dyDescent="0.35">
      <c r="L11758" s="27" t="s">
        <v>10944</v>
      </c>
      <c r="M11758" s="2">
        <v>465.56129999999996</v>
      </c>
    </row>
    <row r="11759" spans="12:13" x14ac:dyDescent="0.35">
      <c r="L11759" s="27" t="s">
        <v>17855</v>
      </c>
      <c r="M11759" s="2">
        <v>465.55499999999995</v>
      </c>
    </row>
    <row r="11760" spans="12:13" x14ac:dyDescent="0.35">
      <c r="L11760" s="27" t="s">
        <v>6780</v>
      </c>
      <c r="M11760" s="2">
        <v>465.5487</v>
      </c>
    </row>
    <row r="11761" spans="12:13" x14ac:dyDescent="0.35">
      <c r="L11761" s="27" t="s">
        <v>4531</v>
      </c>
      <c r="M11761" s="2">
        <v>465.54239999999999</v>
      </c>
    </row>
    <row r="11762" spans="12:13" x14ac:dyDescent="0.35">
      <c r="L11762" s="27" t="s">
        <v>14765</v>
      </c>
      <c r="M11762" s="2">
        <v>465.34870000000001</v>
      </c>
    </row>
    <row r="11763" spans="12:13" x14ac:dyDescent="0.35">
      <c r="L11763" s="27" t="s">
        <v>18006</v>
      </c>
      <c r="M11763" s="2">
        <v>465.28609999999998</v>
      </c>
    </row>
    <row r="11764" spans="12:13" x14ac:dyDescent="0.35">
      <c r="L11764" s="27" t="s">
        <v>18603</v>
      </c>
      <c r="M11764" s="2">
        <v>465.1979</v>
      </c>
    </row>
    <row r="11765" spans="12:13" x14ac:dyDescent="0.35">
      <c r="L11765" s="27" t="s">
        <v>3272</v>
      </c>
      <c r="M11765" s="2">
        <v>465.04270000000002</v>
      </c>
    </row>
    <row r="11766" spans="12:13" x14ac:dyDescent="0.35">
      <c r="L11766" s="27" t="s">
        <v>2136</v>
      </c>
      <c r="M11766" s="2">
        <v>464.40140000000002</v>
      </c>
    </row>
    <row r="11767" spans="12:13" x14ac:dyDescent="0.35">
      <c r="L11767" s="27" t="s">
        <v>11668</v>
      </c>
      <c r="M11767" s="2">
        <v>464.32819999999998</v>
      </c>
    </row>
    <row r="11768" spans="12:13" x14ac:dyDescent="0.35">
      <c r="L11768" s="27" t="s">
        <v>12567</v>
      </c>
      <c r="M11768" s="2">
        <v>464.28199999999998</v>
      </c>
    </row>
    <row r="11769" spans="12:13" x14ac:dyDescent="0.35">
      <c r="L11769" s="27" t="s">
        <v>16614</v>
      </c>
      <c r="M11769" s="2">
        <v>463.83449999999999</v>
      </c>
    </row>
    <row r="11770" spans="12:13" x14ac:dyDescent="0.35">
      <c r="L11770" s="27" t="s">
        <v>18366</v>
      </c>
      <c r="M11770" s="2">
        <v>463.79079999999999</v>
      </c>
    </row>
    <row r="11771" spans="12:13" x14ac:dyDescent="0.35">
      <c r="L11771" s="27" t="s">
        <v>10224</v>
      </c>
      <c r="M11771" s="2">
        <v>463.48370000000006</v>
      </c>
    </row>
    <row r="11772" spans="12:13" x14ac:dyDescent="0.35">
      <c r="L11772" s="27" t="s">
        <v>10593</v>
      </c>
      <c r="M11772" s="2">
        <v>463.39549999999997</v>
      </c>
    </row>
    <row r="11773" spans="12:13" x14ac:dyDescent="0.35">
      <c r="L11773" s="27" t="s">
        <v>16153</v>
      </c>
      <c r="M11773" s="2">
        <v>463.38639999999998</v>
      </c>
    </row>
    <row r="11774" spans="12:13" x14ac:dyDescent="0.35">
      <c r="L11774" s="27" t="s">
        <v>8499</v>
      </c>
      <c r="M11774" s="2">
        <v>463.10140000000001</v>
      </c>
    </row>
    <row r="11775" spans="12:13" x14ac:dyDescent="0.35">
      <c r="L11775" s="27" t="s">
        <v>867</v>
      </c>
      <c r="M11775" s="2">
        <v>463.08350000000002</v>
      </c>
    </row>
    <row r="11776" spans="12:13" x14ac:dyDescent="0.35">
      <c r="L11776" s="27" t="s">
        <v>2495</v>
      </c>
      <c r="M11776" s="2">
        <v>463.08250000000004</v>
      </c>
    </row>
    <row r="11777" spans="12:13" x14ac:dyDescent="0.35">
      <c r="L11777" s="27" t="s">
        <v>2466</v>
      </c>
      <c r="M11777" s="2">
        <v>463.07619999999997</v>
      </c>
    </row>
    <row r="11778" spans="12:13" x14ac:dyDescent="0.35">
      <c r="L11778" s="27" t="s">
        <v>14885</v>
      </c>
      <c r="M11778" s="2">
        <v>463.06359999999995</v>
      </c>
    </row>
    <row r="11779" spans="12:13" x14ac:dyDescent="0.35">
      <c r="L11779" s="27" t="s">
        <v>3401</v>
      </c>
      <c r="M11779" s="2">
        <v>463.05099999999999</v>
      </c>
    </row>
    <row r="11780" spans="12:13" x14ac:dyDescent="0.35">
      <c r="L11780" s="27" t="s">
        <v>1482</v>
      </c>
      <c r="M11780" s="2">
        <v>463.0258</v>
      </c>
    </row>
    <row r="11781" spans="12:13" x14ac:dyDescent="0.35">
      <c r="L11781" s="27" t="s">
        <v>7657</v>
      </c>
      <c r="M11781" s="2">
        <v>462.99430000000001</v>
      </c>
    </row>
    <row r="11782" spans="12:13" x14ac:dyDescent="0.35">
      <c r="L11782" s="27" t="s">
        <v>507</v>
      </c>
      <c r="M11782" s="2">
        <v>462.988</v>
      </c>
    </row>
    <row r="11783" spans="12:13" x14ac:dyDescent="0.35">
      <c r="L11783" s="27" t="s">
        <v>6209</v>
      </c>
      <c r="M11783" s="2">
        <v>462.96280000000002</v>
      </c>
    </row>
    <row r="11784" spans="12:13" x14ac:dyDescent="0.35">
      <c r="L11784" s="27" t="s">
        <v>465</v>
      </c>
      <c r="M11784" s="2">
        <v>462.86439999999999</v>
      </c>
    </row>
    <row r="11785" spans="12:13" x14ac:dyDescent="0.35">
      <c r="L11785" s="27" t="s">
        <v>12912</v>
      </c>
      <c r="M11785" s="2">
        <v>462.75409999999999</v>
      </c>
    </row>
    <row r="11786" spans="12:13" x14ac:dyDescent="0.35">
      <c r="L11786" s="27" t="s">
        <v>5518</v>
      </c>
      <c r="M11786" s="2">
        <v>462.56950000000001</v>
      </c>
    </row>
    <row r="11787" spans="12:13" x14ac:dyDescent="0.35">
      <c r="L11787" s="27" t="s">
        <v>9420</v>
      </c>
      <c r="M11787" s="2">
        <v>462.52069999999998</v>
      </c>
    </row>
    <row r="11788" spans="12:13" x14ac:dyDescent="0.35">
      <c r="L11788" s="27" t="s">
        <v>1279</v>
      </c>
      <c r="M11788" s="2">
        <v>462.52069999999998</v>
      </c>
    </row>
    <row r="11789" spans="12:13" x14ac:dyDescent="0.35">
      <c r="L11789" s="27" t="s">
        <v>11029</v>
      </c>
      <c r="M11789" s="2">
        <v>462.512</v>
      </c>
    </row>
    <row r="11790" spans="12:13" x14ac:dyDescent="0.35">
      <c r="L11790" s="27" t="s">
        <v>8743</v>
      </c>
      <c r="M11790" s="2">
        <v>462.41239999999999</v>
      </c>
    </row>
    <row r="11791" spans="12:13" x14ac:dyDescent="0.35">
      <c r="L11791" s="27" t="s">
        <v>2965</v>
      </c>
      <c r="M11791" s="2">
        <v>462.06970000000007</v>
      </c>
    </row>
    <row r="11792" spans="12:13" x14ac:dyDescent="0.35">
      <c r="L11792" s="27" t="s">
        <v>2930</v>
      </c>
      <c r="M11792" s="2">
        <v>462.04770000000002</v>
      </c>
    </row>
    <row r="11793" spans="12:13" x14ac:dyDescent="0.35">
      <c r="L11793" s="27" t="s">
        <v>9730</v>
      </c>
      <c r="M11793" s="2">
        <v>461.93180000000007</v>
      </c>
    </row>
    <row r="11794" spans="12:13" x14ac:dyDescent="0.35">
      <c r="L11794" s="27" t="s">
        <v>12830</v>
      </c>
      <c r="M11794" s="2">
        <v>461.71159999999998</v>
      </c>
    </row>
    <row r="11795" spans="12:13" x14ac:dyDescent="0.35">
      <c r="L11795" s="27" t="s">
        <v>9906</v>
      </c>
      <c r="M11795" s="2">
        <v>461.46789999999999</v>
      </c>
    </row>
    <row r="11796" spans="12:13" x14ac:dyDescent="0.35">
      <c r="L11796" s="27" t="s">
        <v>9941</v>
      </c>
      <c r="M11796" s="2">
        <v>461.41020000000003</v>
      </c>
    </row>
    <row r="11797" spans="12:13" x14ac:dyDescent="0.35">
      <c r="L11797" s="27" t="s">
        <v>6313</v>
      </c>
      <c r="M11797" s="2">
        <v>461.35450000000003</v>
      </c>
    </row>
    <row r="11798" spans="12:13" x14ac:dyDescent="0.35">
      <c r="L11798" s="27" t="s">
        <v>14727</v>
      </c>
      <c r="M11798" s="2">
        <v>460.99210000000005</v>
      </c>
    </row>
    <row r="11799" spans="12:13" x14ac:dyDescent="0.35">
      <c r="L11799" s="27" t="s">
        <v>1736</v>
      </c>
      <c r="M11799" s="2">
        <v>460.32850000000002</v>
      </c>
    </row>
    <row r="11800" spans="12:13" x14ac:dyDescent="0.35">
      <c r="L11800" s="27" t="s">
        <v>1986</v>
      </c>
      <c r="M11800" s="2">
        <v>460.14820000000003</v>
      </c>
    </row>
    <row r="11801" spans="12:13" x14ac:dyDescent="0.35">
      <c r="L11801" s="27" t="s">
        <v>15362</v>
      </c>
      <c r="M11801" s="2">
        <v>460.00289999999995</v>
      </c>
    </row>
    <row r="11802" spans="12:13" x14ac:dyDescent="0.35">
      <c r="L11802" s="27" t="s">
        <v>14644</v>
      </c>
      <c r="M11802" s="2">
        <v>459.96510000000001</v>
      </c>
    </row>
    <row r="11803" spans="12:13" x14ac:dyDescent="0.35">
      <c r="L11803" s="27" t="s">
        <v>6123</v>
      </c>
      <c r="M11803" s="2">
        <v>459.93990000000002</v>
      </c>
    </row>
    <row r="11804" spans="12:13" x14ac:dyDescent="0.35">
      <c r="L11804" s="27" t="s">
        <v>16755</v>
      </c>
      <c r="M11804" s="2">
        <v>459.72839999999997</v>
      </c>
    </row>
    <row r="11805" spans="12:13" x14ac:dyDescent="0.35">
      <c r="L11805" s="27" t="s">
        <v>5983</v>
      </c>
      <c r="M11805" s="2">
        <v>459.48009999999999</v>
      </c>
    </row>
    <row r="11806" spans="12:13" x14ac:dyDescent="0.35">
      <c r="L11806" s="27" t="s">
        <v>18328</v>
      </c>
      <c r="M11806" s="2">
        <v>459.40100000000001</v>
      </c>
    </row>
    <row r="11807" spans="12:13" x14ac:dyDescent="0.35">
      <c r="L11807" s="27" t="s">
        <v>6837</v>
      </c>
      <c r="M11807" s="2">
        <v>459.33790000000005</v>
      </c>
    </row>
    <row r="11808" spans="12:13" x14ac:dyDescent="0.35">
      <c r="L11808" s="27" t="s">
        <v>412</v>
      </c>
      <c r="M11808" s="2">
        <v>458.83269999999999</v>
      </c>
    </row>
    <row r="11809" spans="12:13" x14ac:dyDescent="0.35">
      <c r="L11809" s="27" t="s">
        <v>5532</v>
      </c>
      <c r="M11809" s="2">
        <v>458.82409999999999</v>
      </c>
    </row>
    <row r="11810" spans="12:13" x14ac:dyDescent="0.35">
      <c r="L11810" s="27" t="s">
        <v>5184</v>
      </c>
      <c r="M11810" s="2">
        <v>458.38490000000002</v>
      </c>
    </row>
    <row r="11811" spans="12:13" x14ac:dyDescent="0.35">
      <c r="L11811" s="27" t="s">
        <v>16415</v>
      </c>
      <c r="M11811" s="2">
        <v>458.20640000000003</v>
      </c>
    </row>
    <row r="11812" spans="12:13" x14ac:dyDescent="0.35">
      <c r="L11812" s="27" t="s">
        <v>903</v>
      </c>
      <c r="M11812" s="2">
        <v>458.03040000000004</v>
      </c>
    </row>
    <row r="11813" spans="12:13" x14ac:dyDescent="0.35">
      <c r="L11813" s="27" t="s">
        <v>8740</v>
      </c>
      <c r="M11813" s="2">
        <v>457.43589999999995</v>
      </c>
    </row>
    <row r="11814" spans="12:13" x14ac:dyDescent="0.35">
      <c r="L11814" s="27" t="s">
        <v>16213</v>
      </c>
      <c r="M11814" s="2">
        <v>457.37290000000002</v>
      </c>
    </row>
    <row r="11815" spans="12:13" x14ac:dyDescent="0.35">
      <c r="L11815" s="27" t="s">
        <v>12742</v>
      </c>
      <c r="M11815" s="2">
        <v>457.22900000000004</v>
      </c>
    </row>
    <row r="11816" spans="12:13" x14ac:dyDescent="0.35">
      <c r="L11816" s="27" t="s">
        <v>12653</v>
      </c>
      <c r="M11816" s="2">
        <v>457.0643</v>
      </c>
    </row>
    <row r="11817" spans="12:13" x14ac:dyDescent="0.35">
      <c r="L11817" s="27" t="s">
        <v>7597</v>
      </c>
      <c r="M11817" s="2">
        <v>457.03260000000006</v>
      </c>
    </row>
    <row r="11818" spans="12:13" x14ac:dyDescent="0.35">
      <c r="L11818" s="27" t="s">
        <v>15736</v>
      </c>
      <c r="M11818" s="2">
        <v>456.84770000000003</v>
      </c>
    </row>
    <row r="11819" spans="12:13" x14ac:dyDescent="0.35">
      <c r="L11819" s="27" t="s">
        <v>2618</v>
      </c>
      <c r="M11819" s="2">
        <v>456.81620000000004</v>
      </c>
    </row>
    <row r="11820" spans="12:13" x14ac:dyDescent="0.35">
      <c r="L11820" s="27" t="s">
        <v>2840</v>
      </c>
      <c r="M11820" s="2">
        <v>456.81620000000004</v>
      </c>
    </row>
    <row r="11821" spans="12:13" x14ac:dyDescent="0.35">
      <c r="L11821" s="27" t="s">
        <v>5477</v>
      </c>
      <c r="M11821" s="2">
        <v>456.81619999999998</v>
      </c>
    </row>
    <row r="11822" spans="12:13" x14ac:dyDescent="0.35">
      <c r="L11822" s="27" t="s">
        <v>17802</v>
      </c>
      <c r="M11822" s="2">
        <v>456.79730000000001</v>
      </c>
    </row>
    <row r="11823" spans="12:13" x14ac:dyDescent="0.35">
      <c r="L11823" s="27" t="s">
        <v>16837</v>
      </c>
      <c r="M11823" s="2">
        <v>456.77839999999998</v>
      </c>
    </row>
    <row r="11824" spans="12:13" x14ac:dyDescent="0.35">
      <c r="L11824" s="27" t="s">
        <v>6149</v>
      </c>
      <c r="M11824" s="2">
        <v>456.77839999999998</v>
      </c>
    </row>
    <row r="11825" spans="12:13" x14ac:dyDescent="0.35">
      <c r="L11825" s="27" t="s">
        <v>3652</v>
      </c>
      <c r="M11825" s="2">
        <v>456.74630000000002</v>
      </c>
    </row>
    <row r="11826" spans="12:13" x14ac:dyDescent="0.35">
      <c r="L11826" s="27" t="s">
        <v>1358</v>
      </c>
      <c r="M11826" s="2">
        <v>456.67760000000004</v>
      </c>
    </row>
    <row r="11827" spans="12:13" x14ac:dyDescent="0.35">
      <c r="L11827" s="27" t="s">
        <v>17113</v>
      </c>
      <c r="M11827" s="2">
        <v>456.38350000000003</v>
      </c>
    </row>
    <row r="11828" spans="12:13" x14ac:dyDescent="0.35">
      <c r="L11828" s="27" t="s">
        <v>13654</v>
      </c>
      <c r="M11828" s="2">
        <v>456.0831</v>
      </c>
    </row>
    <row r="11829" spans="12:13" x14ac:dyDescent="0.35">
      <c r="L11829" s="27" t="s">
        <v>17958</v>
      </c>
      <c r="M11829" s="2">
        <v>455.80689999999998</v>
      </c>
    </row>
    <row r="11830" spans="12:13" x14ac:dyDescent="0.35">
      <c r="L11830" s="27" t="s">
        <v>18361</v>
      </c>
      <c r="M11830" s="2">
        <v>455.59269999999998</v>
      </c>
    </row>
    <row r="11831" spans="12:13" x14ac:dyDescent="0.35">
      <c r="L11831" s="27" t="s">
        <v>1154</v>
      </c>
      <c r="M11831" s="2">
        <v>455.57049999999998</v>
      </c>
    </row>
    <row r="11832" spans="12:13" x14ac:dyDescent="0.35">
      <c r="L11832" s="27" t="s">
        <v>9822</v>
      </c>
      <c r="M11832" s="2">
        <v>455.5453</v>
      </c>
    </row>
    <row r="11833" spans="12:13" x14ac:dyDescent="0.35">
      <c r="L11833" s="27" t="s">
        <v>13810</v>
      </c>
      <c r="M11833" s="2">
        <v>455.52639999999997</v>
      </c>
    </row>
    <row r="11834" spans="12:13" x14ac:dyDescent="0.35">
      <c r="L11834" s="27" t="s">
        <v>9933</v>
      </c>
      <c r="M11834" s="2">
        <v>455.35580000000004</v>
      </c>
    </row>
    <row r="11835" spans="12:13" x14ac:dyDescent="0.35">
      <c r="L11835" s="27" t="s">
        <v>10568</v>
      </c>
      <c r="M11835" s="2">
        <v>455.27009999999996</v>
      </c>
    </row>
    <row r="11836" spans="12:13" x14ac:dyDescent="0.35">
      <c r="L11836" s="27" t="s">
        <v>1193</v>
      </c>
      <c r="M11836" s="2">
        <v>454.68470000000002</v>
      </c>
    </row>
    <row r="11837" spans="12:13" x14ac:dyDescent="0.35">
      <c r="L11837" s="27" t="s">
        <v>7667</v>
      </c>
      <c r="M11837" s="2">
        <v>454.67860000000002</v>
      </c>
    </row>
    <row r="11838" spans="12:13" x14ac:dyDescent="0.35">
      <c r="L11838" s="27" t="s">
        <v>15781</v>
      </c>
      <c r="M11838" s="2">
        <v>454.57169999999996</v>
      </c>
    </row>
    <row r="11839" spans="12:13" x14ac:dyDescent="0.35">
      <c r="L11839" s="27" t="s">
        <v>489</v>
      </c>
      <c r="M11839" s="2">
        <v>454.23659999999995</v>
      </c>
    </row>
    <row r="11840" spans="12:13" x14ac:dyDescent="0.35">
      <c r="L11840" s="27" t="s">
        <v>18574</v>
      </c>
      <c r="M11840" s="2">
        <v>454.0711</v>
      </c>
    </row>
    <row r="11841" spans="12:13" x14ac:dyDescent="0.35">
      <c r="L11841" s="27" t="s">
        <v>18124</v>
      </c>
      <c r="M11841" s="2">
        <v>454.0224</v>
      </c>
    </row>
    <row r="11842" spans="12:13" x14ac:dyDescent="0.35">
      <c r="L11842" s="27" t="s">
        <v>15097</v>
      </c>
      <c r="M11842" s="2">
        <v>453.92359999999996</v>
      </c>
    </row>
    <row r="11843" spans="12:13" x14ac:dyDescent="0.35">
      <c r="L11843" s="27" t="s">
        <v>11147</v>
      </c>
      <c r="M11843" s="2">
        <v>453.66100000000006</v>
      </c>
    </row>
    <row r="11844" spans="12:13" x14ac:dyDescent="0.35">
      <c r="L11844" s="27" t="s">
        <v>14149</v>
      </c>
      <c r="M11844" s="2">
        <v>453.64789999999999</v>
      </c>
    </row>
    <row r="11845" spans="12:13" x14ac:dyDescent="0.35">
      <c r="L11845" s="27" t="s">
        <v>12538</v>
      </c>
      <c r="M11845" s="2">
        <v>453.63580000000002</v>
      </c>
    </row>
    <row r="11846" spans="12:13" x14ac:dyDescent="0.35">
      <c r="L11846" s="27" t="s">
        <v>1555</v>
      </c>
      <c r="M11846" s="2">
        <v>453.52389999999997</v>
      </c>
    </row>
    <row r="11847" spans="12:13" x14ac:dyDescent="0.35">
      <c r="L11847" s="27" t="s">
        <v>7800</v>
      </c>
      <c r="M11847" s="2">
        <v>453.51139999999998</v>
      </c>
    </row>
    <row r="11848" spans="12:13" x14ac:dyDescent="0.35">
      <c r="L11848" s="27" t="s">
        <v>1114</v>
      </c>
      <c r="M11848" s="2">
        <v>453.38259999999997</v>
      </c>
    </row>
    <row r="11849" spans="12:13" x14ac:dyDescent="0.35">
      <c r="L11849" s="27" t="s">
        <v>11191</v>
      </c>
      <c r="M11849" s="2">
        <v>453.31840000000005</v>
      </c>
    </row>
    <row r="11850" spans="12:13" x14ac:dyDescent="0.35">
      <c r="L11850" s="27" t="s">
        <v>8963</v>
      </c>
      <c r="M11850" s="2">
        <v>453.11180000000002</v>
      </c>
    </row>
    <row r="11851" spans="12:13" x14ac:dyDescent="0.35">
      <c r="L11851" s="27" t="s">
        <v>15339</v>
      </c>
      <c r="M11851" s="2">
        <v>452.9846</v>
      </c>
    </row>
    <row r="11852" spans="12:13" x14ac:dyDescent="0.35">
      <c r="L11852" s="27" t="s">
        <v>4035</v>
      </c>
      <c r="M11852" s="2">
        <v>452.93419999999998</v>
      </c>
    </row>
    <row r="11853" spans="12:13" x14ac:dyDescent="0.35">
      <c r="L11853" s="27" t="s">
        <v>5622</v>
      </c>
      <c r="M11853" s="2">
        <v>452.70780000000008</v>
      </c>
    </row>
    <row r="11854" spans="12:13" x14ac:dyDescent="0.35">
      <c r="L11854" s="27" t="s">
        <v>486</v>
      </c>
      <c r="M11854" s="2">
        <v>452.61090000000002</v>
      </c>
    </row>
    <row r="11855" spans="12:13" x14ac:dyDescent="0.35">
      <c r="L11855" s="27" t="s">
        <v>14800</v>
      </c>
      <c r="M11855" s="2">
        <v>452.40989999999994</v>
      </c>
    </row>
    <row r="11856" spans="12:13" x14ac:dyDescent="0.35">
      <c r="L11856" s="27" t="s">
        <v>11180</v>
      </c>
      <c r="M11856" s="2">
        <v>451.83340000000004</v>
      </c>
    </row>
    <row r="11857" spans="12:13" x14ac:dyDescent="0.35">
      <c r="L11857" s="27" t="s">
        <v>12320</v>
      </c>
      <c r="M11857" s="2">
        <v>451.75780000000003</v>
      </c>
    </row>
    <row r="11858" spans="12:13" x14ac:dyDescent="0.35">
      <c r="L11858" s="27" t="s">
        <v>12625</v>
      </c>
      <c r="M11858" s="2">
        <v>451.68430000000001</v>
      </c>
    </row>
    <row r="11859" spans="12:13" x14ac:dyDescent="0.35">
      <c r="L11859" s="27" t="s">
        <v>10736</v>
      </c>
      <c r="M11859" s="2">
        <v>451.48219999999998</v>
      </c>
    </row>
    <row r="11860" spans="12:13" x14ac:dyDescent="0.35">
      <c r="L11860" s="27" t="s">
        <v>7068</v>
      </c>
      <c r="M11860" s="2">
        <v>451.45410000000004</v>
      </c>
    </row>
    <row r="11861" spans="12:13" x14ac:dyDescent="0.35">
      <c r="L11861" s="27" t="s">
        <v>18375</v>
      </c>
      <c r="M11861" s="2">
        <v>451.22669999999994</v>
      </c>
    </row>
    <row r="11862" spans="12:13" x14ac:dyDescent="0.35">
      <c r="L11862" s="27" t="s">
        <v>14548</v>
      </c>
      <c r="M11862" s="2">
        <v>451.21759999999995</v>
      </c>
    </row>
    <row r="11863" spans="12:13" x14ac:dyDescent="0.35">
      <c r="L11863" s="27" t="s">
        <v>15119</v>
      </c>
      <c r="M11863" s="2">
        <v>450.9203</v>
      </c>
    </row>
    <row r="11864" spans="12:13" x14ac:dyDescent="0.35">
      <c r="L11864" s="27" t="s">
        <v>8625</v>
      </c>
      <c r="M11864" s="2">
        <v>450.85659999999996</v>
      </c>
    </row>
    <row r="11865" spans="12:13" x14ac:dyDescent="0.35">
      <c r="L11865" s="27" t="s">
        <v>12440</v>
      </c>
      <c r="M11865" s="2">
        <v>450.62430000000001</v>
      </c>
    </row>
    <row r="11866" spans="12:13" x14ac:dyDescent="0.35">
      <c r="L11866" s="27" t="s">
        <v>5264</v>
      </c>
      <c r="M11866" s="2">
        <v>450.57510000000002</v>
      </c>
    </row>
    <row r="11867" spans="12:13" x14ac:dyDescent="0.35">
      <c r="L11867" s="27" t="s">
        <v>984</v>
      </c>
      <c r="M11867" s="2">
        <v>450.56880000000001</v>
      </c>
    </row>
    <row r="11868" spans="12:13" x14ac:dyDescent="0.35">
      <c r="L11868" s="27" t="s">
        <v>1439</v>
      </c>
      <c r="M11868" s="2">
        <v>450.5625</v>
      </c>
    </row>
    <row r="11869" spans="12:13" x14ac:dyDescent="0.35">
      <c r="L11869" s="27" t="s">
        <v>7892</v>
      </c>
      <c r="M11869" s="2">
        <v>450.55470000000003</v>
      </c>
    </row>
    <row r="11870" spans="12:13" x14ac:dyDescent="0.35">
      <c r="L11870" s="27" t="s">
        <v>14525</v>
      </c>
      <c r="M11870" s="2">
        <v>450.54320000000001</v>
      </c>
    </row>
    <row r="11871" spans="12:13" x14ac:dyDescent="0.35">
      <c r="L11871" s="27" t="s">
        <v>2078</v>
      </c>
      <c r="M11871" s="2">
        <v>450.53730000000002</v>
      </c>
    </row>
    <row r="11872" spans="12:13" x14ac:dyDescent="0.35">
      <c r="L11872" s="27" t="s">
        <v>3603</v>
      </c>
      <c r="M11872" s="2">
        <v>450.53100000000001</v>
      </c>
    </row>
    <row r="11873" spans="12:13" x14ac:dyDescent="0.35">
      <c r="L11873" s="27" t="s">
        <v>5968</v>
      </c>
      <c r="M11873" s="2">
        <v>450.4932</v>
      </c>
    </row>
    <row r="11874" spans="12:13" x14ac:dyDescent="0.35">
      <c r="L11874" s="27" t="s">
        <v>8392</v>
      </c>
      <c r="M11874" s="2">
        <v>450.48020000000002</v>
      </c>
    </row>
    <row r="11875" spans="12:13" x14ac:dyDescent="0.35">
      <c r="L11875" s="27" t="s">
        <v>16961</v>
      </c>
      <c r="M11875" s="2">
        <v>450.23169999999999</v>
      </c>
    </row>
    <row r="11876" spans="12:13" x14ac:dyDescent="0.35">
      <c r="L11876" s="27" t="s">
        <v>1787</v>
      </c>
      <c r="M11876" s="2">
        <v>450.22669999999999</v>
      </c>
    </row>
    <row r="11877" spans="12:13" x14ac:dyDescent="0.35">
      <c r="L11877" s="27" t="s">
        <v>12793</v>
      </c>
      <c r="M11877" s="2">
        <v>449.85459999999995</v>
      </c>
    </row>
    <row r="11878" spans="12:13" x14ac:dyDescent="0.35">
      <c r="L11878" s="27" t="s">
        <v>6325</v>
      </c>
      <c r="M11878" s="2">
        <v>449.52939999999995</v>
      </c>
    </row>
    <row r="11879" spans="12:13" x14ac:dyDescent="0.35">
      <c r="L11879" s="27" t="s">
        <v>17509</v>
      </c>
      <c r="M11879" s="2">
        <v>449.30419999999998</v>
      </c>
    </row>
    <row r="11880" spans="12:13" x14ac:dyDescent="0.35">
      <c r="L11880" s="27" t="s">
        <v>13618</v>
      </c>
      <c r="M11880" s="2">
        <v>449.30419999999998</v>
      </c>
    </row>
    <row r="11881" spans="12:13" x14ac:dyDescent="0.35">
      <c r="L11881" s="27" t="s">
        <v>1741</v>
      </c>
      <c r="M11881" s="2">
        <v>449.22860000000009</v>
      </c>
    </row>
    <row r="11882" spans="12:13" x14ac:dyDescent="0.35">
      <c r="L11882" s="27" t="s">
        <v>18437</v>
      </c>
      <c r="M11882" s="2">
        <v>449.20440000000002</v>
      </c>
    </row>
    <row r="11883" spans="12:13" x14ac:dyDescent="0.35">
      <c r="L11883" s="27" t="s">
        <v>16508</v>
      </c>
      <c r="M11883" s="2">
        <v>449.17790000000002</v>
      </c>
    </row>
    <row r="11884" spans="12:13" x14ac:dyDescent="0.35">
      <c r="L11884" s="27" t="s">
        <v>15886</v>
      </c>
      <c r="M11884" s="2">
        <v>449.029</v>
      </c>
    </row>
    <row r="11885" spans="12:13" x14ac:dyDescent="0.35">
      <c r="L11885" s="27" t="s">
        <v>15045</v>
      </c>
      <c r="M11885" s="2">
        <v>448.72800000000001</v>
      </c>
    </row>
    <row r="11886" spans="12:13" x14ac:dyDescent="0.35">
      <c r="L11886" s="27" t="s">
        <v>3087</v>
      </c>
      <c r="M11886" s="2">
        <v>447.97659999999996</v>
      </c>
    </row>
    <row r="11887" spans="12:13" x14ac:dyDescent="0.35">
      <c r="L11887" s="27" t="s">
        <v>17177</v>
      </c>
      <c r="M11887" s="2">
        <v>447.70769999999999</v>
      </c>
    </row>
    <row r="11888" spans="12:13" x14ac:dyDescent="0.35">
      <c r="L11888" s="27" t="s">
        <v>3913</v>
      </c>
      <c r="M11888" s="2">
        <v>447.52089999999998</v>
      </c>
    </row>
    <row r="11889" spans="12:13" x14ac:dyDescent="0.35">
      <c r="L11889" s="27" t="s">
        <v>14347</v>
      </c>
      <c r="M11889" s="2">
        <v>447.48919999999998</v>
      </c>
    </row>
    <row r="11890" spans="12:13" x14ac:dyDescent="0.35">
      <c r="L11890" s="27" t="s">
        <v>4717</v>
      </c>
      <c r="M11890" s="2">
        <v>447.44510000000002</v>
      </c>
    </row>
    <row r="11891" spans="12:13" x14ac:dyDescent="0.35">
      <c r="L11891" s="27" t="s">
        <v>6622</v>
      </c>
      <c r="M11891" s="2">
        <v>447.43880000000001</v>
      </c>
    </row>
    <row r="11892" spans="12:13" x14ac:dyDescent="0.35">
      <c r="L11892" s="27" t="s">
        <v>3269</v>
      </c>
      <c r="M11892" s="2">
        <v>447.40730000000002</v>
      </c>
    </row>
    <row r="11893" spans="12:13" x14ac:dyDescent="0.35">
      <c r="L11893" s="27" t="s">
        <v>211</v>
      </c>
      <c r="M11893" s="2">
        <v>447.40730000000002</v>
      </c>
    </row>
    <row r="11894" spans="12:13" x14ac:dyDescent="0.35">
      <c r="L11894" s="27" t="s">
        <v>2407</v>
      </c>
      <c r="M11894" s="2">
        <v>447.36950000000002</v>
      </c>
    </row>
    <row r="11895" spans="12:13" x14ac:dyDescent="0.35">
      <c r="L11895" s="27" t="s">
        <v>9439</v>
      </c>
      <c r="M11895" s="2">
        <v>447.23450000000003</v>
      </c>
    </row>
    <row r="11896" spans="12:13" x14ac:dyDescent="0.35">
      <c r="L11896" s="27" t="s">
        <v>3606</v>
      </c>
      <c r="M11896" s="2">
        <v>446.93939999999998</v>
      </c>
    </row>
    <row r="11897" spans="12:13" x14ac:dyDescent="0.35">
      <c r="L11897" s="27" t="s">
        <v>15193</v>
      </c>
      <c r="M11897" s="2">
        <v>446.87540000000007</v>
      </c>
    </row>
    <row r="11898" spans="12:13" x14ac:dyDescent="0.35">
      <c r="L11898" s="27" t="s">
        <v>12177</v>
      </c>
      <c r="M11898" s="2">
        <v>446.84540000000004</v>
      </c>
    </row>
    <row r="11899" spans="12:13" x14ac:dyDescent="0.35">
      <c r="L11899" s="27" t="s">
        <v>7728</v>
      </c>
      <c r="M11899" s="2">
        <v>446.77570000000003</v>
      </c>
    </row>
    <row r="11900" spans="12:13" x14ac:dyDescent="0.35">
      <c r="L11900" s="27" t="s">
        <v>15663</v>
      </c>
      <c r="M11900" s="2">
        <v>446.41119999999995</v>
      </c>
    </row>
    <row r="11901" spans="12:13" x14ac:dyDescent="0.35">
      <c r="L11901" s="27" t="s">
        <v>16803</v>
      </c>
      <c r="M11901" s="2">
        <v>446.19939999999997</v>
      </c>
    </row>
    <row r="11902" spans="12:13" x14ac:dyDescent="0.35">
      <c r="L11902" s="27" t="s">
        <v>12279</v>
      </c>
      <c r="M11902" s="2">
        <v>446.16199999999998</v>
      </c>
    </row>
    <row r="11903" spans="12:13" x14ac:dyDescent="0.35">
      <c r="L11903" s="27" t="s">
        <v>6011</v>
      </c>
      <c r="M11903" s="2">
        <v>446.12990000000002</v>
      </c>
    </row>
    <row r="11904" spans="12:13" x14ac:dyDescent="0.35">
      <c r="L11904" s="27" t="s">
        <v>4135</v>
      </c>
      <c r="M11904" s="2">
        <v>445.59230000000002</v>
      </c>
    </row>
    <row r="11905" spans="12:13" x14ac:dyDescent="0.35">
      <c r="L11905" s="27" t="s">
        <v>687</v>
      </c>
      <c r="M11905" s="2">
        <v>445.52859999999998</v>
      </c>
    </row>
    <row r="11906" spans="12:13" x14ac:dyDescent="0.35">
      <c r="L11906" s="27" t="s">
        <v>6769</v>
      </c>
      <c r="M11906" s="2">
        <v>445.44819999999999</v>
      </c>
    </row>
    <row r="11907" spans="12:13" x14ac:dyDescent="0.35">
      <c r="L11907" s="27" t="s">
        <v>16166</v>
      </c>
      <c r="M11907" s="2">
        <v>445.16399999999999</v>
      </c>
    </row>
    <row r="11908" spans="12:13" x14ac:dyDescent="0.35">
      <c r="L11908" s="27" t="s">
        <v>5798</v>
      </c>
      <c r="M11908" s="2">
        <v>445.12959999999998</v>
      </c>
    </row>
    <row r="11909" spans="12:13" x14ac:dyDescent="0.35">
      <c r="L11909" s="27" t="s">
        <v>8849</v>
      </c>
      <c r="M11909" s="2">
        <v>444.94110000000001</v>
      </c>
    </row>
    <row r="11910" spans="12:13" x14ac:dyDescent="0.35">
      <c r="L11910" s="27" t="s">
        <v>11003</v>
      </c>
      <c r="M11910" s="2">
        <v>444.85849999999999</v>
      </c>
    </row>
    <row r="11911" spans="12:13" x14ac:dyDescent="0.35">
      <c r="L11911" s="27" t="s">
        <v>17599</v>
      </c>
      <c r="M11911" s="2">
        <v>444.80430000000001</v>
      </c>
    </row>
    <row r="11912" spans="12:13" x14ac:dyDescent="0.35">
      <c r="L11912" s="27" t="s">
        <v>6375</v>
      </c>
      <c r="M11912" s="2">
        <v>444.76190000000003</v>
      </c>
    </row>
    <row r="11913" spans="12:13" x14ac:dyDescent="0.35">
      <c r="L11913" s="27" t="s">
        <v>16002</v>
      </c>
      <c r="M11913" s="2">
        <v>444.34010000000001</v>
      </c>
    </row>
    <row r="11914" spans="12:13" x14ac:dyDescent="0.35">
      <c r="L11914" s="27" t="s">
        <v>9638</v>
      </c>
      <c r="M11914" s="2">
        <v>444.32140000000004</v>
      </c>
    </row>
    <row r="11915" spans="12:13" x14ac:dyDescent="0.35">
      <c r="L11915" s="27" t="s">
        <v>981</v>
      </c>
      <c r="M11915" s="2">
        <v>444.32139999999998</v>
      </c>
    </row>
    <row r="11916" spans="12:13" x14ac:dyDescent="0.35">
      <c r="L11916" s="27" t="s">
        <v>17067</v>
      </c>
      <c r="M11916" s="2">
        <v>444.28359999999998</v>
      </c>
    </row>
    <row r="11917" spans="12:13" x14ac:dyDescent="0.35">
      <c r="L11917" s="27" t="s">
        <v>13878</v>
      </c>
      <c r="M11917" s="2">
        <v>444.28359999999998</v>
      </c>
    </row>
    <row r="11918" spans="12:13" x14ac:dyDescent="0.35">
      <c r="L11918" s="27" t="s">
        <v>10571</v>
      </c>
      <c r="M11918" s="2">
        <v>444.28359999999998</v>
      </c>
    </row>
    <row r="11919" spans="12:13" x14ac:dyDescent="0.35">
      <c r="L11919" s="27" t="s">
        <v>5190</v>
      </c>
      <c r="M11919" s="2">
        <v>444.28359999999998</v>
      </c>
    </row>
    <row r="11920" spans="12:13" x14ac:dyDescent="0.35">
      <c r="L11920" s="27" t="s">
        <v>583</v>
      </c>
      <c r="M11920" s="2">
        <v>444.28359999999998</v>
      </c>
    </row>
    <row r="11921" spans="12:13" x14ac:dyDescent="0.35">
      <c r="L11921" s="27" t="s">
        <v>13510</v>
      </c>
      <c r="M11921" s="2">
        <v>444.24580000000003</v>
      </c>
    </row>
    <row r="11922" spans="12:13" x14ac:dyDescent="0.35">
      <c r="L11922" s="27" t="s">
        <v>11957</v>
      </c>
      <c r="M11922" s="2">
        <v>444.24579999999997</v>
      </c>
    </row>
    <row r="11923" spans="12:13" x14ac:dyDescent="0.35">
      <c r="L11923" s="27" t="s">
        <v>2821</v>
      </c>
      <c r="M11923" s="2">
        <v>444.24579999999997</v>
      </c>
    </row>
    <row r="11924" spans="12:13" x14ac:dyDescent="0.35">
      <c r="L11924" s="27" t="s">
        <v>7013</v>
      </c>
      <c r="M11924" s="2">
        <v>443.98020000000002</v>
      </c>
    </row>
    <row r="11925" spans="12:13" x14ac:dyDescent="0.35">
      <c r="L11925" s="27" t="s">
        <v>18515</v>
      </c>
      <c r="M11925" s="2">
        <v>443.6893</v>
      </c>
    </row>
    <row r="11926" spans="12:13" x14ac:dyDescent="0.35">
      <c r="L11926" s="27" t="s">
        <v>836</v>
      </c>
      <c r="M11926" s="2">
        <v>443.61350000000004</v>
      </c>
    </row>
    <row r="11927" spans="12:13" x14ac:dyDescent="0.35">
      <c r="L11927" s="27" t="s">
        <v>14384</v>
      </c>
      <c r="M11927" s="2">
        <v>443.59550000000002</v>
      </c>
    </row>
    <row r="11928" spans="12:13" x14ac:dyDescent="0.35">
      <c r="L11928" s="27" t="s">
        <v>6959</v>
      </c>
      <c r="M11928" s="2">
        <v>443.38239999999996</v>
      </c>
    </row>
    <row r="11929" spans="12:13" x14ac:dyDescent="0.35">
      <c r="L11929" s="27" t="s">
        <v>5665</v>
      </c>
      <c r="M11929" s="2">
        <v>443.37099999999998</v>
      </c>
    </row>
    <row r="11930" spans="12:13" x14ac:dyDescent="0.35">
      <c r="L11930" s="27" t="s">
        <v>8110</v>
      </c>
      <c r="M11930" s="2">
        <v>443.29059999999998</v>
      </c>
    </row>
    <row r="11931" spans="12:13" x14ac:dyDescent="0.35">
      <c r="L11931" s="27" t="s">
        <v>13783</v>
      </c>
      <c r="M11931" s="2">
        <v>443.22489999999999</v>
      </c>
    </row>
    <row r="11932" spans="12:13" x14ac:dyDescent="0.35">
      <c r="L11932" s="27" t="s">
        <v>1010</v>
      </c>
      <c r="M11932" s="2">
        <v>443.08670000000001</v>
      </c>
    </row>
    <row r="11933" spans="12:13" x14ac:dyDescent="0.35">
      <c r="L11933" s="27" t="s">
        <v>3448</v>
      </c>
      <c r="M11933" s="2">
        <v>442.54180000000002</v>
      </c>
    </row>
    <row r="11934" spans="12:13" x14ac:dyDescent="0.35">
      <c r="L11934" s="27" t="s">
        <v>1367</v>
      </c>
      <c r="M11934" s="2">
        <v>442.46859999999998</v>
      </c>
    </row>
    <row r="11935" spans="12:13" x14ac:dyDescent="0.35">
      <c r="L11935" s="27" t="s">
        <v>2559</v>
      </c>
      <c r="M11935" s="2">
        <v>442.2724</v>
      </c>
    </row>
    <row r="11936" spans="12:13" x14ac:dyDescent="0.35">
      <c r="L11936" s="27" t="s">
        <v>14711</v>
      </c>
      <c r="M11936" s="2">
        <v>442.21759999999995</v>
      </c>
    </row>
    <row r="11937" spans="12:13" x14ac:dyDescent="0.35">
      <c r="L11937" s="27" t="s">
        <v>17527</v>
      </c>
      <c r="M11937" s="2">
        <v>442.21750000000003</v>
      </c>
    </row>
    <row r="11938" spans="12:13" x14ac:dyDescent="0.35">
      <c r="L11938" s="27" t="s">
        <v>18304</v>
      </c>
      <c r="M11938" s="2">
        <v>442.14380000000006</v>
      </c>
    </row>
    <row r="11939" spans="12:13" x14ac:dyDescent="0.35">
      <c r="L11939" s="27" t="s">
        <v>1940</v>
      </c>
      <c r="M11939" s="2">
        <v>441.95940000000002</v>
      </c>
    </row>
    <row r="11940" spans="12:13" x14ac:dyDescent="0.35">
      <c r="L11940" s="27" t="s">
        <v>4358</v>
      </c>
      <c r="M11940" s="2">
        <v>441.90329999999994</v>
      </c>
    </row>
    <row r="11941" spans="12:13" x14ac:dyDescent="0.35">
      <c r="L11941" s="27" t="s">
        <v>14887</v>
      </c>
      <c r="M11941" s="2">
        <v>441.72289999999998</v>
      </c>
    </row>
    <row r="11942" spans="12:13" x14ac:dyDescent="0.35">
      <c r="L11942" s="27" t="s">
        <v>11396</v>
      </c>
      <c r="M11942" s="2">
        <v>441.7174</v>
      </c>
    </row>
    <row r="11943" spans="12:13" x14ac:dyDescent="0.35">
      <c r="L11943" s="27" t="s">
        <v>6818</v>
      </c>
      <c r="M11943" s="2">
        <v>441.60250000000002</v>
      </c>
    </row>
    <row r="11944" spans="12:13" x14ac:dyDescent="0.35">
      <c r="L11944" s="27" t="s">
        <v>12484</v>
      </c>
      <c r="M11944" s="2">
        <v>441.32369999999997</v>
      </c>
    </row>
    <row r="11945" spans="12:13" x14ac:dyDescent="0.35">
      <c r="L11945" s="27" t="s">
        <v>724</v>
      </c>
      <c r="M11945" s="2">
        <v>441.24180000000001</v>
      </c>
    </row>
    <row r="11946" spans="12:13" x14ac:dyDescent="0.35">
      <c r="L11946" s="27" t="s">
        <v>15018</v>
      </c>
      <c r="M11946" s="2">
        <v>441.1977</v>
      </c>
    </row>
    <row r="11947" spans="12:13" x14ac:dyDescent="0.35">
      <c r="L11947" s="27" t="s">
        <v>12383</v>
      </c>
      <c r="M11947" s="2">
        <v>441.12209999999999</v>
      </c>
    </row>
    <row r="11948" spans="12:13" x14ac:dyDescent="0.35">
      <c r="L11948" s="27" t="s">
        <v>7673</v>
      </c>
      <c r="M11948" s="2">
        <v>441.07209999999998</v>
      </c>
    </row>
    <row r="11949" spans="12:13" x14ac:dyDescent="0.35">
      <c r="L11949" s="27" t="s">
        <v>4819</v>
      </c>
      <c r="M11949" s="2">
        <v>440.82609999999994</v>
      </c>
    </row>
    <row r="11950" spans="12:13" x14ac:dyDescent="0.35">
      <c r="L11950" s="27" t="s">
        <v>16898</v>
      </c>
      <c r="M11950" s="2">
        <v>440.78450000000004</v>
      </c>
    </row>
    <row r="11951" spans="12:13" x14ac:dyDescent="0.35">
      <c r="L11951" s="27" t="s">
        <v>8532</v>
      </c>
      <c r="M11951" s="2">
        <v>440.60079999999999</v>
      </c>
    </row>
    <row r="11952" spans="12:13" x14ac:dyDescent="0.35">
      <c r="L11952" s="27" t="s">
        <v>7385</v>
      </c>
      <c r="M11952" s="2">
        <v>440.49610000000001</v>
      </c>
    </row>
    <row r="11953" spans="12:13" x14ac:dyDescent="0.35">
      <c r="L11953" s="27" t="s">
        <v>16886</v>
      </c>
      <c r="M11953" s="2">
        <v>440.47089999999997</v>
      </c>
    </row>
    <row r="11954" spans="12:13" x14ac:dyDescent="0.35">
      <c r="L11954" s="27" t="s">
        <v>15180</v>
      </c>
      <c r="M11954" s="2">
        <v>440.23980000000006</v>
      </c>
    </row>
    <row r="11955" spans="12:13" x14ac:dyDescent="0.35">
      <c r="L11955" s="27" t="s">
        <v>1888</v>
      </c>
      <c r="M11955" s="2">
        <v>440.21420000000001</v>
      </c>
    </row>
    <row r="11956" spans="12:13" x14ac:dyDescent="0.35">
      <c r="L11956" s="27" t="s">
        <v>3243</v>
      </c>
      <c r="M11956" s="2">
        <v>439.66509999999994</v>
      </c>
    </row>
    <row r="11957" spans="12:13" x14ac:dyDescent="0.35">
      <c r="L11957" s="27" t="s">
        <v>8761</v>
      </c>
      <c r="M11957" s="2">
        <v>439.34860000000003</v>
      </c>
    </row>
    <row r="11958" spans="12:13" x14ac:dyDescent="0.35">
      <c r="L11958" s="27" t="s">
        <v>6832</v>
      </c>
      <c r="M11958" s="2">
        <v>439.3449</v>
      </c>
    </row>
    <row r="11959" spans="12:13" x14ac:dyDescent="0.35">
      <c r="L11959" s="27" t="s">
        <v>8989</v>
      </c>
      <c r="M11959" s="2">
        <v>439.27480000000003</v>
      </c>
    </row>
    <row r="11960" spans="12:13" x14ac:dyDescent="0.35">
      <c r="L11960" s="27" t="s">
        <v>17514</v>
      </c>
      <c r="M11960" s="2">
        <v>439.22519999999997</v>
      </c>
    </row>
    <row r="11961" spans="12:13" x14ac:dyDescent="0.35">
      <c r="L11961" s="27" t="s">
        <v>11993</v>
      </c>
      <c r="M11961" s="2">
        <v>438.84370000000001</v>
      </c>
    </row>
    <row r="11962" spans="12:13" x14ac:dyDescent="0.35">
      <c r="L11962" s="27" t="s">
        <v>644</v>
      </c>
      <c r="M11962" s="2">
        <v>438.61139999999995</v>
      </c>
    </row>
    <row r="11963" spans="12:13" x14ac:dyDescent="0.35">
      <c r="L11963" s="27" t="s">
        <v>3219</v>
      </c>
      <c r="M11963" s="2">
        <v>438.60550000000001</v>
      </c>
    </row>
    <row r="11964" spans="12:13" x14ac:dyDescent="0.35">
      <c r="L11964" s="27" t="s">
        <v>5002</v>
      </c>
      <c r="M11964" s="2">
        <v>438.59370000000001</v>
      </c>
    </row>
    <row r="11965" spans="12:13" x14ac:dyDescent="0.35">
      <c r="L11965" s="27" t="s">
        <v>18502</v>
      </c>
      <c r="M11965" s="2">
        <v>438.41480000000001</v>
      </c>
    </row>
    <row r="11966" spans="12:13" x14ac:dyDescent="0.35">
      <c r="L11966" s="27" t="s">
        <v>7527</v>
      </c>
      <c r="M11966" s="2">
        <v>438.25700000000001</v>
      </c>
    </row>
    <row r="11967" spans="12:13" x14ac:dyDescent="0.35">
      <c r="L11967" s="27" t="s">
        <v>17619</v>
      </c>
      <c r="M11967" s="2">
        <v>438.2</v>
      </c>
    </row>
    <row r="11968" spans="12:13" x14ac:dyDescent="0.35">
      <c r="L11968" s="27" t="s">
        <v>11270</v>
      </c>
      <c r="M11968" s="2">
        <v>438.2</v>
      </c>
    </row>
    <row r="11969" spans="12:13" x14ac:dyDescent="0.35">
      <c r="L11969" s="27" t="s">
        <v>8599</v>
      </c>
      <c r="M11969" s="2">
        <v>438.2</v>
      </c>
    </row>
    <row r="11970" spans="12:13" x14ac:dyDescent="0.35">
      <c r="L11970" s="27" t="s">
        <v>5595</v>
      </c>
      <c r="M11970" s="2">
        <v>438.2</v>
      </c>
    </row>
    <row r="11971" spans="12:13" x14ac:dyDescent="0.35">
      <c r="L11971" s="27" t="s">
        <v>18284</v>
      </c>
      <c r="M11971" s="2">
        <v>438.137</v>
      </c>
    </row>
    <row r="11972" spans="12:13" x14ac:dyDescent="0.35">
      <c r="L11972" s="27" t="s">
        <v>18299</v>
      </c>
      <c r="M11972" s="2">
        <v>438.137</v>
      </c>
    </row>
    <row r="11973" spans="12:13" x14ac:dyDescent="0.35">
      <c r="L11973" s="27" t="s">
        <v>11798</v>
      </c>
      <c r="M11973" s="2">
        <v>438.137</v>
      </c>
    </row>
    <row r="11974" spans="12:13" x14ac:dyDescent="0.35">
      <c r="L11974" s="27" t="s">
        <v>10704</v>
      </c>
      <c r="M11974" s="2">
        <v>438.137</v>
      </c>
    </row>
    <row r="11975" spans="12:13" x14ac:dyDescent="0.35">
      <c r="L11975" s="27" t="s">
        <v>6930</v>
      </c>
      <c r="M11975" s="2">
        <v>438.137</v>
      </c>
    </row>
    <row r="11976" spans="12:13" x14ac:dyDescent="0.35">
      <c r="L11976" s="27" t="s">
        <v>6525</v>
      </c>
      <c r="M11976" s="2">
        <v>438.137</v>
      </c>
    </row>
    <row r="11977" spans="12:13" x14ac:dyDescent="0.35">
      <c r="L11977" s="27" t="s">
        <v>7017</v>
      </c>
      <c r="M11977" s="2">
        <v>438.137</v>
      </c>
    </row>
    <row r="11978" spans="12:13" x14ac:dyDescent="0.35">
      <c r="L11978" s="27" t="s">
        <v>6262</v>
      </c>
      <c r="M11978" s="2">
        <v>438.137</v>
      </c>
    </row>
    <row r="11979" spans="12:13" x14ac:dyDescent="0.35">
      <c r="L11979" s="27" t="s">
        <v>5842</v>
      </c>
      <c r="M11979" s="2">
        <v>438.137</v>
      </c>
    </row>
    <row r="11980" spans="12:13" x14ac:dyDescent="0.35">
      <c r="L11980" s="27" t="s">
        <v>2059</v>
      </c>
      <c r="M11980" s="2">
        <v>438.137</v>
      </c>
    </row>
    <row r="11981" spans="12:13" x14ac:dyDescent="0.35">
      <c r="L11981" s="27" t="s">
        <v>2786</v>
      </c>
      <c r="M11981" s="2">
        <v>438.137</v>
      </c>
    </row>
    <row r="11982" spans="12:13" x14ac:dyDescent="0.35">
      <c r="L11982" s="27" t="s">
        <v>325</v>
      </c>
      <c r="M11982" s="2">
        <v>438.137</v>
      </c>
    </row>
    <row r="11983" spans="12:13" x14ac:dyDescent="0.35">
      <c r="L11983" s="27" t="s">
        <v>6717</v>
      </c>
      <c r="M11983" s="2">
        <v>438.06139999999999</v>
      </c>
    </row>
    <row r="11984" spans="12:13" x14ac:dyDescent="0.35">
      <c r="L11984" s="27" t="s">
        <v>8390</v>
      </c>
      <c r="M11984" s="2">
        <v>438.03620000000001</v>
      </c>
    </row>
    <row r="11985" spans="12:13" x14ac:dyDescent="0.35">
      <c r="L11985" s="27" t="s">
        <v>11480</v>
      </c>
      <c r="M11985" s="2">
        <v>437.9984</v>
      </c>
    </row>
    <row r="11986" spans="12:13" x14ac:dyDescent="0.35">
      <c r="L11986" s="27" t="s">
        <v>9399</v>
      </c>
      <c r="M11986" s="2">
        <v>437.9984</v>
      </c>
    </row>
    <row r="11987" spans="12:13" x14ac:dyDescent="0.35">
      <c r="L11987" s="27" t="s">
        <v>4147</v>
      </c>
      <c r="M11987" s="2">
        <v>437.9984</v>
      </c>
    </row>
    <row r="11988" spans="12:13" x14ac:dyDescent="0.35">
      <c r="L11988" s="27" t="s">
        <v>9617</v>
      </c>
      <c r="M11988" s="2">
        <v>437.98579999999998</v>
      </c>
    </row>
    <row r="11989" spans="12:13" x14ac:dyDescent="0.35">
      <c r="L11989" s="27" t="s">
        <v>17270</v>
      </c>
      <c r="M11989" s="2">
        <v>437.9606</v>
      </c>
    </row>
    <row r="11990" spans="12:13" x14ac:dyDescent="0.35">
      <c r="L11990" s="27" t="s">
        <v>5488</v>
      </c>
      <c r="M11990" s="2">
        <v>437.79820000000001</v>
      </c>
    </row>
    <row r="11991" spans="12:13" x14ac:dyDescent="0.35">
      <c r="L11991" s="27" t="s">
        <v>12109</v>
      </c>
      <c r="M11991" s="2">
        <v>437.69839999999999</v>
      </c>
    </row>
    <row r="11992" spans="12:13" x14ac:dyDescent="0.35">
      <c r="L11992" s="27" t="s">
        <v>6802</v>
      </c>
      <c r="M11992" s="2">
        <v>437.69839999999999</v>
      </c>
    </row>
    <row r="11993" spans="12:13" x14ac:dyDescent="0.35">
      <c r="L11993" s="27" t="s">
        <v>4313</v>
      </c>
      <c r="M11993" s="2">
        <v>437.69839999999999</v>
      </c>
    </row>
    <row r="11994" spans="12:13" x14ac:dyDescent="0.35">
      <c r="L11994" s="27" t="s">
        <v>17584</v>
      </c>
      <c r="M11994" s="2">
        <v>437.50369999999998</v>
      </c>
    </row>
    <row r="11995" spans="12:13" x14ac:dyDescent="0.35">
      <c r="L11995" s="27" t="s">
        <v>823</v>
      </c>
      <c r="M11995" s="2">
        <v>437.19129999999996</v>
      </c>
    </row>
    <row r="11996" spans="12:13" x14ac:dyDescent="0.35">
      <c r="L11996" s="27" t="s">
        <v>17367</v>
      </c>
      <c r="M11996" s="2">
        <v>437.16039999999998</v>
      </c>
    </row>
    <row r="11997" spans="12:13" x14ac:dyDescent="0.35">
      <c r="L11997" s="27" t="s">
        <v>16975</v>
      </c>
      <c r="M11997" s="2">
        <v>437.14679999999998</v>
      </c>
    </row>
    <row r="11998" spans="12:13" x14ac:dyDescent="0.35">
      <c r="L11998" s="27" t="s">
        <v>13656</v>
      </c>
      <c r="M11998" s="2">
        <v>437.11020000000002</v>
      </c>
    </row>
    <row r="11999" spans="12:13" x14ac:dyDescent="0.35">
      <c r="L11999" s="27" t="s">
        <v>13347</v>
      </c>
      <c r="M11999" s="2">
        <v>436.96569999999997</v>
      </c>
    </row>
    <row r="12000" spans="12:13" x14ac:dyDescent="0.35">
      <c r="L12000" s="27" t="s">
        <v>7440</v>
      </c>
      <c r="M12000" s="2">
        <v>436.82280000000003</v>
      </c>
    </row>
    <row r="12001" spans="12:13" x14ac:dyDescent="0.35">
      <c r="L12001" s="27" t="s">
        <v>9970</v>
      </c>
      <c r="M12001" s="2">
        <v>436.6601</v>
      </c>
    </row>
    <row r="12002" spans="12:13" x14ac:dyDescent="0.35">
      <c r="L12002" s="27" t="s">
        <v>17726</v>
      </c>
      <c r="M12002" s="2">
        <v>436.48820000000001</v>
      </c>
    </row>
    <row r="12003" spans="12:13" x14ac:dyDescent="0.35">
      <c r="L12003" s="27" t="s">
        <v>1453</v>
      </c>
      <c r="M12003" s="2">
        <v>436.48820000000001</v>
      </c>
    </row>
    <row r="12004" spans="12:13" x14ac:dyDescent="0.35">
      <c r="L12004" s="27" t="s">
        <v>6079</v>
      </c>
      <c r="M12004" s="2">
        <v>436.26409999999998</v>
      </c>
    </row>
    <row r="12005" spans="12:13" x14ac:dyDescent="0.35">
      <c r="L12005" s="27" t="s">
        <v>18425</v>
      </c>
      <c r="M12005" s="2">
        <v>436.12670000000003</v>
      </c>
    </row>
    <row r="12006" spans="12:13" x14ac:dyDescent="0.35">
      <c r="L12006" s="27" t="s">
        <v>14526</v>
      </c>
      <c r="M12006" s="2">
        <v>436.00789999999995</v>
      </c>
    </row>
    <row r="12007" spans="12:13" x14ac:dyDescent="0.35">
      <c r="L12007" s="27" t="s">
        <v>14294</v>
      </c>
      <c r="M12007" s="2">
        <v>435.6773</v>
      </c>
    </row>
    <row r="12008" spans="12:13" x14ac:dyDescent="0.35">
      <c r="L12008" s="27" t="s">
        <v>10437</v>
      </c>
      <c r="M12008" s="2">
        <v>435.56370000000004</v>
      </c>
    </row>
    <row r="12009" spans="12:13" x14ac:dyDescent="0.35">
      <c r="L12009" s="27" t="s">
        <v>1272</v>
      </c>
      <c r="M12009" s="2">
        <v>435.45030000000003</v>
      </c>
    </row>
    <row r="12010" spans="12:13" x14ac:dyDescent="0.35">
      <c r="L12010" s="27" t="s">
        <v>3618</v>
      </c>
      <c r="M12010" s="2">
        <v>435.44399999999996</v>
      </c>
    </row>
    <row r="12011" spans="12:13" x14ac:dyDescent="0.35">
      <c r="L12011" s="27" t="s">
        <v>7162</v>
      </c>
      <c r="M12011" s="2">
        <v>435.43769999999995</v>
      </c>
    </row>
    <row r="12012" spans="12:13" x14ac:dyDescent="0.35">
      <c r="L12012" s="27" t="s">
        <v>10239</v>
      </c>
      <c r="M12012" s="2">
        <v>435.38100000000003</v>
      </c>
    </row>
    <row r="12013" spans="12:13" x14ac:dyDescent="0.35">
      <c r="L12013" s="27" t="s">
        <v>9600</v>
      </c>
      <c r="M12013" s="2">
        <v>435.20659999999998</v>
      </c>
    </row>
    <row r="12014" spans="12:13" x14ac:dyDescent="0.35">
      <c r="L12014" s="27" t="s">
        <v>7820</v>
      </c>
      <c r="M12014" s="2">
        <v>435.12470000000002</v>
      </c>
    </row>
    <row r="12015" spans="12:13" x14ac:dyDescent="0.35">
      <c r="L12015" s="27" t="s">
        <v>11530</v>
      </c>
      <c r="M12015" s="2">
        <v>434.83690000000001</v>
      </c>
    </row>
    <row r="12016" spans="12:13" x14ac:dyDescent="0.35">
      <c r="L12016" s="27" t="s">
        <v>9773</v>
      </c>
      <c r="M12016" s="2">
        <v>434.82429999999999</v>
      </c>
    </row>
    <row r="12017" spans="12:13" x14ac:dyDescent="0.35">
      <c r="L12017" s="27" t="s">
        <v>14546</v>
      </c>
      <c r="M12017" s="2">
        <v>434.81170000000003</v>
      </c>
    </row>
    <row r="12018" spans="12:13" x14ac:dyDescent="0.35">
      <c r="L12018" s="27" t="s">
        <v>18182</v>
      </c>
      <c r="M12018" s="2">
        <v>434.77390000000003</v>
      </c>
    </row>
    <row r="12019" spans="12:13" x14ac:dyDescent="0.35">
      <c r="L12019" s="27" t="s">
        <v>204</v>
      </c>
      <c r="M12019" s="2">
        <v>434.74090000000001</v>
      </c>
    </row>
    <row r="12020" spans="12:13" x14ac:dyDescent="0.35">
      <c r="L12020" s="27" t="s">
        <v>4265</v>
      </c>
      <c r="M12020" s="2">
        <v>434.52139999999997</v>
      </c>
    </row>
    <row r="12021" spans="12:13" x14ac:dyDescent="0.35">
      <c r="L12021" s="27" t="s">
        <v>18592</v>
      </c>
      <c r="M12021" s="2">
        <v>434.20580000000001</v>
      </c>
    </row>
    <row r="12022" spans="12:13" x14ac:dyDescent="0.35">
      <c r="L12022" s="27" t="s">
        <v>5503</v>
      </c>
      <c r="M12022" s="2">
        <v>434.0865</v>
      </c>
    </row>
    <row r="12023" spans="12:13" x14ac:dyDescent="0.35">
      <c r="L12023" s="27" t="s">
        <v>17537</v>
      </c>
      <c r="M12023" s="2">
        <v>434.07320000000004</v>
      </c>
    </row>
    <row r="12024" spans="12:13" x14ac:dyDescent="0.35">
      <c r="L12024" s="27" t="s">
        <v>10085</v>
      </c>
      <c r="M12024" s="2">
        <v>433.97859999999997</v>
      </c>
    </row>
    <row r="12025" spans="12:13" x14ac:dyDescent="0.35">
      <c r="L12025" s="27" t="s">
        <v>12597</v>
      </c>
      <c r="M12025" s="2">
        <v>433.95460000000003</v>
      </c>
    </row>
    <row r="12026" spans="12:13" x14ac:dyDescent="0.35">
      <c r="L12026" s="27" t="s">
        <v>11678</v>
      </c>
      <c r="M12026" s="2">
        <v>433.93650000000002</v>
      </c>
    </row>
    <row r="12027" spans="12:13" x14ac:dyDescent="0.35">
      <c r="L12027" s="27" t="s">
        <v>4394</v>
      </c>
      <c r="M12027" s="2">
        <v>433.93379999999996</v>
      </c>
    </row>
    <row r="12028" spans="12:13" x14ac:dyDescent="0.35">
      <c r="L12028" s="27" t="s">
        <v>7972</v>
      </c>
      <c r="M12028" s="2">
        <v>433.69439999999997</v>
      </c>
    </row>
    <row r="12029" spans="12:13" x14ac:dyDescent="0.35">
      <c r="L12029" s="27" t="s">
        <v>1198</v>
      </c>
      <c r="M12029" s="2">
        <v>433.67939999999999</v>
      </c>
    </row>
    <row r="12030" spans="12:13" x14ac:dyDescent="0.35">
      <c r="L12030" s="27" t="s">
        <v>10283</v>
      </c>
      <c r="M12030" s="2">
        <v>433.64159999999998</v>
      </c>
    </row>
    <row r="12031" spans="12:13" x14ac:dyDescent="0.35">
      <c r="L12031" s="27" t="s">
        <v>7141</v>
      </c>
      <c r="M12031" s="2">
        <v>433.33870000000002</v>
      </c>
    </row>
    <row r="12032" spans="12:13" x14ac:dyDescent="0.35">
      <c r="L12032" s="27" t="s">
        <v>3004</v>
      </c>
      <c r="M12032" s="2">
        <v>432.8904</v>
      </c>
    </row>
    <row r="12033" spans="12:13" x14ac:dyDescent="0.35">
      <c r="L12033" s="27" t="s">
        <v>9478</v>
      </c>
      <c r="M12033" s="2">
        <v>432.21780000000001</v>
      </c>
    </row>
    <row r="12034" spans="12:13" x14ac:dyDescent="0.35">
      <c r="L12034" s="27" t="s">
        <v>3990</v>
      </c>
      <c r="M12034" s="2">
        <v>432.01319999999998</v>
      </c>
    </row>
    <row r="12035" spans="12:13" x14ac:dyDescent="0.35">
      <c r="L12035" s="27" t="s">
        <v>12667</v>
      </c>
      <c r="M12035" s="2">
        <v>431.78879999999998</v>
      </c>
    </row>
    <row r="12036" spans="12:13" x14ac:dyDescent="0.35">
      <c r="L12036" s="27" t="s">
        <v>11851</v>
      </c>
      <c r="M12036" s="2">
        <v>431.78879999999998</v>
      </c>
    </row>
    <row r="12037" spans="12:13" x14ac:dyDescent="0.35">
      <c r="L12037" s="27" t="s">
        <v>14751</v>
      </c>
      <c r="M12037" s="2">
        <v>431.7663</v>
      </c>
    </row>
    <row r="12038" spans="12:13" x14ac:dyDescent="0.35">
      <c r="L12038" s="27" t="s">
        <v>3695</v>
      </c>
      <c r="M12038" s="2">
        <v>431.7636</v>
      </c>
    </row>
    <row r="12039" spans="12:13" x14ac:dyDescent="0.35">
      <c r="L12039" s="27" t="s">
        <v>18540</v>
      </c>
      <c r="M12039" s="2">
        <v>431.75099999999998</v>
      </c>
    </row>
    <row r="12040" spans="12:13" x14ac:dyDescent="0.35">
      <c r="L12040" s="27" t="s">
        <v>15523</v>
      </c>
      <c r="M12040" s="2">
        <v>431.75099999999998</v>
      </c>
    </row>
    <row r="12041" spans="12:13" x14ac:dyDescent="0.35">
      <c r="L12041" s="27" t="s">
        <v>924</v>
      </c>
      <c r="M12041" s="2">
        <v>431.70690000000002</v>
      </c>
    </row>
    <row r="12042" spans="12:13" x14ac:dyDescent="0.35">
      <c r="L12042" s="27" t="s">
        <v>1932</v>
      </c>
      <c r="M12042" s="2">
        <v>431.70060000000001</v>
      </c>
    </row>
    <row r="12043" spans="12:13" x14ac:dyDescent="0.35">
      <c r="L12043" s="27" t="s">
        <v>15526</v>
      </c>
      <c r="M12043" s="2">
        <v>431.68169999999998</v>
      </c>
    </row>
    <row r="12044" spans="12:13" x14ac:dyDescent="0.35">
      <c r="L12044" s="27" t="s">
        <v>14053</v>
      </c>
      <c r="M12044" s="2">
        <v>431.61849999999998</v>
      </c>
    </row>
    <row r="12045" spans="12:13" x14ac:dyDescent="0.35">
      <c r="L12045" s="27" t="s">
        <v>17167</v>
      </c>
      <c r="M12045" s="2">
        <v>431.21340000000004</v>
      </c>
    </row>
    <row r="12046" spans="12:13" x14ac:dyDescent="0.35">
      <c r="L12046" s="27" t="s">
        <v>7921</v>
      </c>
      <c r="M12046" s="2">
        <v>431.1703</v>
      </c>
    </row>
    <row r="12047" spans="12:13" x14ac:dyDescent="0.35">
      <c r="L12047" s="27" t="s">
        <v>12370</v>
      </c>
      <c r="M12047" s="2">
        <v>431.11869999999999</v>
      </c>
    </row>
    <row r="12048" spans="12:13" x14ac:dyDescent="0.35">
      <c r="L12048" s="27" t="s">
        <v>987</v>
      </c>
      <c r="M12048" s="2">
        <v>431.08090000000004</v>
      </c>
    </row>
    <row r="12049" spans="12:13" x14ac:dyDescent="0.35">
      <c r="L12049" s="27" t="s">
        <v>6454</v>
      </c>
      <c r="M12049" s="2">
        <v>430.85550000000001</v>
      </c>
    </row>
    <row r="12050" spans="12:13" x14ac:dyDescent="0.35">
      <c r="L12050" s="27" t="s">
        <v>14977</v>
      </c>
      <c r="M12050" s="2">
        <v>430.63130000000001</v>
      </c>
    </row>
    <row r="12051" spans="12:13" x14ac:dyDescent="0.35">
      <c r="L12051" s="27" t="s">
        <v>6706</v>
      </c>
      <c r="M12051" s="2">
        <v>430.51249999999993</v>
      </c>
    </row>
    <row r="12052" spans="12:13" x14ac:dyDescent="0.35">
      <c r="L12052" s="27" t="s">
        <v>12872</v>
      </c>
      <c r="M12052" s="2">
        <v>430.33050000000003</v>
      </c>
    </row>
    <row r="12053" spans="12:13" x14ac:dyDescent="0.35">
      <c r="L12053" s="27" t="s">
        <v>4402</v>
      </c>
      <c r="M12053" s="2">
        <v>430.02429999999998</v>
      </c>
    </row>
    <row r="12054" spans="12:13" x14ac:dyDescent="0.35">
      <c r="L12054" s="27" t="s">
        <v>16920</v>
      </c>
      <c r="M12054" s="2">
        <v>429.9298</v>
      </c>
    </row>
    <row r="12055" spans="12:13" x14ac:dyDescent="0.35">
      <c r="L12055" s="27" t="s">
        <v>3559</v>
      </c>
      <c r="M12055" s="2">
        <v>429.89190000000002</v>
      </c>
    </row>
    <row r="12056" spans="12:13" x14ac:dyDescent="0.35">
      <c r="L12056" s="27" t="s">
        <v>2264</v>
      </c>
      <c r="M12056" s="2">
        <v>429.77959999999996</v>
      </c>
    </row>
    <row r="12057" spans="12:13" x14ac:dyDescent="0.35">
      <c r="L12057" s="27" t="s">
        <v>3344</v>
      </c>
      <c r="M12057" s="2">
        <v>429.4742</v>
      </c>
    </row>
    <row r="12058" spans="12:13" x14ac:dyDescent="0.35">
      <c r="L12058" s="27" t="s">
        <v>2306</v>
      </c>
      <c r="M12058" s="2">
        <v>429.2722</v>
      </c>
    </row>
    <row r="12059" spans="12:13" x14ac:dyDescent="0.35">
      <c r="L12059" s="27" t="s">
        <v>4269</v>
      </c>
      <c r="M12059" s="2">
        <v>429.17849999999999</v>
      </c>
    </row>
    <row r="12060" spans="12:13" x14ac:dyDescent="0.35">
      <c r="L12060" s="27" t="s">
        <v>9671</v>
      </c>
      <c r="M12060" s="2">
        <v>429.17769999999996</v>
      </c>
    </row>
    <row r="12061" spans="12:13" x14ac:dyDescent="0.35">
      <c r="L12061" s="27" t="s">
        <v>265</v>
      </c>
      <c r="M12061" s="2">
        <v>429.1336</v>
      </c>
    </row>
    <row r="12062" spans="12:13" x14ac:dyDescent="0.35">
      <c r="L12062" s="27" t="s">
        <v>14450</v>
      </c>
      <c r="M12062" s="2">
        <v>429.08019999999999</v>
      </c>
    </row>
    <row r="12063" spans="12:13" x14ac:dyDescent="0.35">
      <c r="L12063" s="27" t="s">
        <v>9019</v>
      </c>
      <c r="M12063" s="2">
        <v>428.959</v>
      </c>
    </row>
    <row r="12064" spans="12:13" x14ac:dyDescent="0.35">
      <c r="L12064" s="27" t="s">
        <v>6152</v>
      </c>
      <c r="M12064" s="2">
        <v>428.87219999999996</v>
      </c>
    </row>
    <row r="12065" spans="12:13" x14ac:dyDescent="0.35">
      <c r="L12065" s="27" t="s">
        <v>14230</v>
      </c>
      <c r="M12065" s="2">
        <v>428.69139999999999</v>
      </c>
    </row>
    <row r="12066" spans="12:13" x14ac:dyDescent="0.35">
      <c r="L12066" s="27" t="s">
        <v>14398</v>
      </c>
      <c r="M12066" s="2">
        <v>428.6651</v>
      </c>
    </row>
    <row r="12067" spans="12:13" x14ac:dyDescent="0.35">
      <c r="L12067" s="27" t="s">
        <v>4950</v>
      </c>
      <c r="M12067" s="2">
        <v>428.65879999999999</v>
      </c>
    </row>
    <row r="12068" spans="12:13" x14ac:dyDescent="0.35">
      <c r="L12068" s="27" t="s">
        <v>518</v>
      </c>
      <c r="M12068" s="2">
        <v>428.65879999999999</v>
      </c>
    </row>
    <row r="12069" spans="12:13" x14ac:dyDescent="0.35">
      <c r="L12069" s="27" t="s">
        <v>14004</v>
      </c>
      <c r="M12069" s="2">
        <v>428.63359999999994</v>
      </c>
    </row>
    <row r="12070" spans="12:13" x14ac:dyDescent="0.35">
      <c r="L12070" s="27" t="s">
        <v>10928</v>
      </c>
      <c r="M12070" s="2">
        <v>428.58950000000004</v>
      </c>
    </row>
    <row r="12071" spans="12:13" x14ac:dyDescent="0.35">
      <c r="L12071" s="27" t="s">
        <v>5145</v>
      </c>
      <c r="M12071" s="2">
        <v>428.58950000000004</v>
      </c>
    </row>
    <row r="12072" spans="12:13" x14ac:dyDescent="0.35">
      <c r="L12072" s="27" t="s">
        <v>5927</v>
      </c>
      <c r="M12072" s="2">
        <v>428.58949999999999</v>
      </c>
    </row>
    <row r="12073" spans="12:13" x14ac:dyDescent="0.35">
      <c r="L12073" s="27" t="s">
        <v>1969</v>
      </c>
      <c r="M12073" s="2">
        <v>428.50839999999999</v>
      </c>
    </row>
    <row r="12074" spans="12:13" x14ac:dyDescent="0.35">
      <c r="L12074" s="27" t="s">
        <v>11951</v>
      </c>
      <c r="M12074" s="2">
        <v>428.48869999999999</v>
      </c>
    </row>
    <row r="12075" spans="12:13" x14ac:dyDescent="0.35">
      <c r="L12075" s="27" t="s">
        <v>16756</v>
      </c>
      <c r="M12075" s="2">
        <v>428.46060000000006</v>
      </c>
    </row>
    <row r="12076" spans="12:13" x14ac:dyDescent="0.35">
      <c r="L12076" s="27" t="s">
        <v>2405</v>
      </c>
      <c r="M12076" s="2">
        <v>428.28949999999998</v>
      </c>
    </row>
    <row r="12077" spans="12:13" x14ac:dyDescent="0.35">
      <c r="L12077" s="27" t="s">
        <v>8481</v>
      </c>
      <c r="M12077" s="2">
        <v>428.17729999999995</v>
      </c>
    </row>
    <row r="12078" spans="12:13" x14ac:dyDescent="0.35">
      <c r="L12078" s="27" t="s">
        <v>12507</v>
      </c>
      <c r="M12078" s="2">
        <v>428.14459999999997</v>
      </c>
    </row>
    <row r="12079" spans="12:13" x14ac:dyDescent="0.35">
      <c r="L12079" s="27" t="s">
        <v>15318</v>
      </c>
      <c r="M12079" s="2">
        <v>427.9871</v>
      </c>
    </row>
    <row r="12080" spans="12:13" x14ac:dyDescent="0.35">
      <c r="L12080" s="27" t="s">
        <v>13566</v>
      </c>
      <c r="M12080" s="2">
        <v>427.98260000000005</v>
      </c>
    </row>
    <row r="12081" spans="12:13" x14ac:dyDescent="0.35">
      <c r="L12081" s="27" t="s">
        <v>8960</v>
      </c>
      <c r="M12081" s="2">
        <v>427.66940000000005</v>
      </c>
    </row>
    <row r="12082" spans="12:13" x14ac:dyDescent="0.35">
      <c r="L12082" s="27" t="s">
        <v>6543</v>
      </c>
      <c r="M12082" s="2">
        <v>427.40649999999999</v>
      </c>
    </row>
    <row r="12083" spans="12:13" x14ac:dyDescent="0.35">
      <c r="L12083" s="27" t="s">
        <v>9955</v>
      </c>
      <c r="M12083" s="2">
        <v>427.11059999999998</v>
      </c>
    </row>
    <row r="12084" spans="12:13" x14ac:dyDescent="0.35">
      <c r="L12084" s="27" t="s">
        <v>4276</v>
      </c>
      <c r="M12084" s="2">
        <v>427.10640000000001</v>
      </c>
    </row>
    <row r="12085" spans="12:13" x14ac:dyDescent="0.35">
      <c r="L12085" s="27" t="s">
        <v>17471</v>
      </c>
      <c r="M12085" s="2">
        <v>427.09339999999997</v>
      </c>
    </row>
    <row r="12086" spans="12:13" x14ac:dyDescent="0.35">
      <c r="L12086" s="27" t="s">
        <v>15025</v>
      </c>
      <c r="M12086" s="2">
        <v>427.04089999999997</v>
      </c>
    </row>
    <row r="12087" spans="12:13" x14ac:dyDescent="0.35">
      <c r="L12087" s="27" t="s">
        <v>11196</v>
      </c>
      <c r="M12087" s="2">
        <v>427.02770000000004</v>
      </c>
    </row>
    <row r="12088" spans="12:13" x14ac:dyDescent="0.35">
      <c r="L12088" s="27" t="s">
        <v>8572</v>
      </c>
      <c r="M12088" s="2">
        <v>426.84220000000005</v>
      </c>
    </row>
    <row r="12089" spans="12:13" x14ac:dyDescent="0.35">
      <c r="L12089" s="27" t="s">
        <v>9133</v>
      </c>
      <c r="M12089" s="2">
        <v>426.74930000000001</v>
      </c>
    </row>
    <row r="12090" spans="12:13" x14ac:dyDescent="0.35">
      <c r="L12090" s="27" t="s">
        <v>1906</v>
      </c>
      <c r="M12090" s="2">
        <v>426.73669999999998</v>
      </c>
    </row>
    <row r="12091" spans="12:13" x14ac:dyDescent="0.35">
      <c r="L12091" s="27" t="s">
        <v>11729</v>
      </c>
      <c r="M12091" s="2">
        <v>426.69889999999998</v>
      </c>
    </row>
    <row r="12092" spans="12:13" x14ac:dyDescent="0.35">
      <c r="L12092" s="27" t="s">
        <v>10146</v>
      </c>
      <c r="M12092" s="2">
        <v>426.68709999999999</v>
      </c>
    </row>
    <row r="12093" spans="12:13" x14ac:dyDescent="0.35">
      <c r="L12093" s="27" t="s">
        <v>14424</v>
      </c>
      <c r="M12093" s="2">
        <v>426.04170000000005</v>
      </c>
    </row>
    <row r="12094" spans="12:13" x14ac:dyDescent="0.35">
      <c r="L12094" s="27" t="s">
        <v>5036</v>
      </c>
      <c r="M12094" s="2">
        <v>426.02710000000002</v>
      </c>
    </row>
    <row r="12095" spans="12:13" x14ac:dyDescent="0.35">
      <c r="L12095" s="27" t="s">
        <v>18350</v>
      </c>
      <c r="M12095" s="2">
        <v>425.62329999999997</v>
      </c>
    </row>
    <row r="12096" spans="12:13" x14ac:dyDescent="0.35">
      <c r="L12096" s="27" t="s">
        <v>17394</v>
      </c>
      <c r="M12096" s="2">
        <v>425.55399999999997</v>
      </c>
    </row>
    <row r="12097" spans="12:13" x14ac:dyDescent="0.35">
      <c r="L12097" s="27" t="s">
        <v>2395</v>
      </c>
      <c r="M12097" s="2">
        <v>425.54140000000001</v>
      </c>
    </row>
    <row r="12098" spans="12:13" x14ac:dyDescent="0.35">
      <c r="L12098" s="27" t="s">
        <v>16643</v>
      </c>
      <c r="M12098" s="2">
        <v>425.52249999999998</v>
      </c>
    </row>
    <row r="12099" spans="12:13" x14ac:dyDescent="0.35">
      <c r="L12099" s="27" t="s">
        <v>13779</v>
      </c>
      <c r="M12099" s="2">
        <v>425.50989999999996</v>
      </c>
    </row>
    <row r="12100" spans="12:13" x14ac:dyDescent="0.35">
      <c r="L12100" s="27" t="s">
        <v>15758</v>
      </c>
      <c r="M12100" s="2">
        <v>425.50360000000001</v>
      </c>
    </row>
    <row r="12101" spans="12:13" x14ac:dyDescent="0.35">
      <c r="L12101" s="27" t="s">
        <v>5146</v>
      </c>
      <c r="M12101" s="2">
        <v>425.50360000000001</v>
      </c>
    </row>
    <row r="12102" spans="12:13" x14ac:dyDescent="0.35">
      <c r="L12102" s="27" t="s">
        <v>7550</v>
      </c>
      <c r="M12102" s="2">
        <v>425.47210000000001</v>
      </c>
    </row>
    <row r="12103" spans="12:13" x14ac:dyDescent="0.35">
      <c r="L12103" s="27" t="s">
        <v>7224</v>
      </c>
      <c r="M12103" s="2">
        <v>425.47210000000001</v>
      </c>
    </row>
    <row r="12104" spans="12:13" x14ac:dyDescent="0.35">
      <c r="L12104" s="27" t="s">
        <v>8417</v>
      </c>
      <c r="M12104" s="2">
        <v>425.46599999999995</v>
      </c>
    </row>
    <row r="12105" spans="12:13" x14ac:dyDescent="0.35">
      <c r="L12105" s="27" t="s">
        <v>1566</v>
      </c>
      <c r="M12105" s="2">
        <v>425.4658</v>
      </c>
    </row>
    <row r="12106" spans="12:13" x14ac:dyDescent="0.35">
      <c r="L12106" s="27" t="s">
        <v>18045</v>
      </c>
      <c r="M12106" s="2">
        <v>425.43429999999995</v>
      </c>
    </row>
    <row r="12107" spans="12:13" x14ac:dyDescent="0.35">
      <c r="L12107" s="27" t="s">
        <v>16858</v>
      </c>
      <c r="M12107" s="2">
        <v>425.24060000000003</v>
      </c>
    </row>
    <row r="12108" spans="12:13" x14ac:dyDescent="0.35">
      <c r="L12108" s="27" t="s">
        <v>8340</v>
      </c>
      <c r="M12108" s="2">
        <v>425.17130000000003</v>
      </c>
    </row>
    <row r="12109" spans="12:13" x14ac:dyDescent="0.35">
      <c r="L12109" s="27" t="s">
        <v>470</v>
      </c>
      <c r="M12109" s="2">
        <v>424.9083</v>
      </c>
    </row>
    <row r="12110" spans="12:13" x14ac:dyDescent="0.35">
      <c r="L12110" s="27" t="s">
        <v>5292</v>
      </c>
      <c r="M12110" s="2">
        <v>424.8501</v>
      </c>
    </row>
    <row r="12111" spans="12:13" x14ac:dyDescent="0.35">
      <c r="L12111" s="27" t="s">
        <v>10773</v>
      </c>
      <c r="M12111" s="2">
        <v>424.49619999999993</v>
      </c>
    </row>
    <row r="12112" spans="12:13" x14ac:dyDescent="0.35">
      <c r="L12112" s="27" t="s">
        <v>12011</v>
      </c>
      <c r="M12112" s="2">
        <v>424.44729999999998</v>
      </c>
    </row>
    <row r="12113" spans="12:13" x14ac:dyDescent="0.35">
      <c r="L12113" s="27" t="s">
        <v>16980</v>
      </c>
      <c r="M12113" s="2">
        <v>424.33889999999997</v>
      </c>
    </row>
    <row r="12114" spans="12:13" x14ac:dyDescent="0.35">
      <c r="L12114" s="27" t="s">
        <v>319</v>
      </c>
      <c r="M12114" s="2">
        <v>424.33870000000002</v>
      </c>
    </row>
    <row r="12115" spans="12:13" x14ac:dyDescent="0.35">
      <c r="L12115" s="27" t="s">
        <v>7578</v>
      </c>
      <c r="M12115" s="2">
        <v>424.19490000000002</v>
      </c>
    </row>
    <row r="12116" spans="12:13" x14ac:dyDescent="0.35">
      <c r="L12116" s="27" t="s">
        <v>5072</v>
      </c>
      <c r="M12116" s="2">
        <v>423.9756999999999</v>
      </c>
    </row>
    <row r="12117" spans="12:13" x14ac:dyDescent="0.35">
      <c r="L12117" s="27" t="s">
        <v>5534</v>
      </c>
      <c r="M12117" s="2">
        <v>423.89960000000002</v>
      </c>
    </row>
    <row r="12118" spans="12:13" x14ac:dyDescent="0.35">
      <c r="L12118" s="27" t="s">
        <v>11918</v>
      </c>
      <c r="M12118" s="2">
        <v>423.87799999999999</v>
      </c>
    </row>
    <row r="12119" spans="12:13" x14ac:dyDescent="0.35">
      <c r="L12119" s="27" t="s">
        <v>3312</v>
      </c>
      <c r="M12119" s="2">
        <v>423.70499999999998</v>
      </c>
    </row>
    <row r="12120" spans="12:13" x14ac:dyDescent="0.35">
      <c r="L12120" s="27" t="s">
        <v>10020</v>
      </c>
      <c r="M12120" s="2">
        <v>423.67329999999998</v>
      </c>
    </row>
    <row r="12121" spans="12:13" x14ac:dyDescent="0.35">
      <c r="L12121" s="27" t="s">
        <v>16495</v>
      </c>
      <c r="M12121" s="2">
        <v>423.62979999999999</v>
      </c>
    </row>
    <row r="12122" spans="12:13" x14ac:dyDescent="0.35">
      <c r="L12122" s="27" t="s">
        <v>16622</v>
      </c>
      <c r="M12122" s="2">
        <v>423.60879999999997</v>
      </c>
    </row>
    <row r="12123" spans="12:13" x14ac:dyDescent="0.35">
      <c r="L12123" s="27" t="s">
        <v>6117</v>
      </c>
      <c r="M12123" s="2">
        <v>423.38069999999999</v>
      </c>
    </row>
    <row r="12124" spans="12:13" x14ac:dyDescent="0.35">
      <c r="L12124" s="27" t="s">
        <v>13797</v>
      </c>
      <c r="M12124" s="2">
        <v>423.20830000000001</v>
      </c>
    </row>
    <row r="12125" spans="12:13" x14ac:dyDescent="0.35">
      <c r="L12125" s="27" t="s">
        <v>14015</v>
      </c>
      <c r="M12125" s="2">
        <v>423.11270000000002</v>
      </c>
    </row>
    <row r="12126" spans="12:13" x14ac:dyDescent="0.35">
      <c r="L12126" s="27" t="s">
        <v>6893</v>
      </c>
      <c r="M12126" s="2">
        <v>422.9744</v>
      </c>
    </row>
    <row r="12127" spans="12:13" x14ac:dyDescent="0.35">
      <c r="L12127" s="27" t="s">
        <v>16612</v>
      </c>
      <c r="M12127" s="2">
        <v>422.82500000000005</v>
      </c>
    </row>
    <row r="12128" spans="12:13" x14ac:dyDescent="0.35">
      <c r="L12128" s="27" t="s">
        <v>18500</v>
      </c>
      <c r="M12128" s="2">
        <v>422.75550000000004</v>
      </c>
    </row>
    <row r="12129" spans="12:13" x14ac:dyDescent="0.35">
      <c r="L12129" s="27" t="s">
        <v>6190</v>
      </c>
      <c r="M12129" s="2">
        <v>422.73950000000002</v>
      </c>
    </row>
    <row r="12130" spans="12:13" x14ac:dyDescent="0.35">
      <c r="L12130" s="27" t="s">
        <v>759</v>
      </c>
      <c r="M12130" s="2">
        <v>422.68779999999998</v>
      </c>
    </row>
    <row r="12131" spans="12:13" x14ac:dyDescent="0.35">
      <c r="L12131" s="27" t="s">
        <v>1595</v>
      </c>
      <c r="M12131" s="2">
        <v>422.63109999999995</v>
      </c>
    </row>
    <row r="12132" spans="12:13" x14ac:dyDescent="0.35">
      <c r="L12132" s="27" t="s">
        <v>4708</v>
      </c>
      <c r="M12132" s="2">
        <v>422.53740000000005</v>
      </c>
    </row>
    <row r="12133" spans="12:13" x14ac:dyDescent="0.35">
      <c r="L12133" s="27" t="s">
        <v>15356</v>
      </c>
      <c r="M12133" s="2">
        <v>422.38619999999997</v>
      </c>
    </row>
    <row r="12134" spans="12:13" x14ac:dyDescent="0.35">
      <c r="L12134" s="27" t="s">
        <v>17731</v>
      </c>
      <c r="M12134" s="2">
        <v>422.37990000000002</v>
      </c>
    </row>
    <row r="12135" spans="12:13" x14ac:dyDescent="0.35">
      <c r="L12135" s="27" t="s">
        <v>1548</v>
      </c>
      <c r="M12135" s="2">
        <v>422.37989999999996</v>
      </c>
    </row>
    <row r="12136" spans="12:13" x14ac:dyDescent="0.35">
      <c r="L12136" s="27" t="s">
        <v>18108</v>
      </c>
      <c r="M12136" s="2">
        <v>422.36099999999999</v>
      </c>
    </row>
    <row r="12137" spans="12:13" x14ac:dyDescent="0.35">
      <c r="L12137" s="27" t="s">
        <v>2556</v>
      </c>
      <c r="M12137" s="2">
        <v>422.34210000000002</v>
      </c>
    </row>
    <row r="12138" spans="12:13" x14ac:dyDescent="0.35">
      <c r="L12138" s="27" t="s">
        <v>16152</v>
      </c>
      <c r="M12138" s="2">
        <v>422.3295</v>
      </c>
    </row>
    <row r="12139" spans="12:13" x14ac:dyDescent="0.35">
      <c r="L12139" s="27" t="s">
        <v>14215</v>
      </c>
      <c r="M12139" s="2">
        <v>422.31690000000003</v>
      </c>
    </row>
    <row r="12140" spans="12:13" x14ac:dyDescent="0.35">
      <c r="L12140" s="27" t="s">
        <v>8878</v>
      </c>
      <c r="M12140" s="2">
        <v>421.83579999999995</v>
      </c>
    </row>
    <row r="12141" spans="12:13" x14ac:dyDescent="0.35">
      <c r="L12141" s="27" t="s">
        <v>10197</v>
      </c>
      <c r="M12141" s="2">
        <v>421.79920000000004</v>
      </c>
    </row>
    <row r="12142" spans="12:13" x14ac:dyDescent="0.35">
      <c r="L12142" s="27" t="s">
        <v>18236</v>
      </c>
      <c r="M12142" s="2">
        <v>421.70979999999997</v>
      </c>
    </row>
    <row r="12143" spans="12:13" x14ac:dyDescent="0.35">
      <c r="L12143" s="27" t="s">
        <v>10882</v>
      </c>
      <c r="M12143" s="2">
        <v>421.62950000000001</v>
      </c>
    </row>
    <row r="12144" spans="12:13" x14ac:dyDescent="0.35">
      <c r="L12144" s="27" t="s">
        <v>3010</v>
      </c>
      <c r="M12144" s="2">
        <v>421.5188</v>
      </c>
    </row>
    <row r="12145" spans="12:13" x14ac:dyDescent="0.35">
      <c r="L12145" s="27" t="s">
        <v>436</v>
      </c>
      <c r="M12145" s="2">
        <v>421.20099999999996</v>
      </c>
    </row>
    <row r="12146" spans="12:13" x14ac:dyDescent="0.35">
      <c r="L12146" s="27" t="s">
        <v>480</v>
      </c>
      <c r="M12146" s="2">
        <v>421.14699999999999</v>
      </c>
    </row>
    <row r="12147" spans="12:13" x14ac:dyDescent="0.35">
      <c r="L12147" s="27" t="s">
        <v>9372</v>
      </c>
      <c r="M12147" s="2">
        <v>420.76409999999998</v>
      </c>
    </row>
    <row r="12148" spans="12:13" x14ac:dyDescent="0.35">
      <c r="L12148" s="27" t="s">
        <v>17022</v>
      </c>
      <c r="M12148" s="2">
        <v>420.49559999999997</v>
      </c>
    </row>
    <row r="12149" spans="12:13" x14ac:dyDescent="0.35">
      <c r="L12149" s="27" t="s">
        <v>683</v>
      </c>
      <c r="M12149" s="2">
        <v>420.48970000000003</v>
      </c>
    </row>
    <row r="12150" spans="12:13" x14ac:dyDescent="0.35">
      <c r="L12150" s="27" t="s">
        <v>3034</v>
      </c>
      <c r="M12150" s="2">
        <v>419.94560000000001</v>
      </c>
    </row>
    <row r="12151" spans="12:13" x14ac:dyDescent="0.35">
      <c r="L12151" s="27" t="s">
        <v>14561</v>
      </c>
      <c r="M12151" s="2">
        <v>419.81959999999998</v>
      </c>
    </row>
    <row r="12152" spans="12:13" x14ac:dyDescent="0.35">
      <c r="L12152" s="27" t="s">
        <v>17530</v>
      </c>
      <c r="M12152" s="2">
        <v>419.81420000000003</v>
      </c>
    </row>
    <row r="12153" spans="12:13" x14ac:dyDescent="0.35">
      <c r="L12153" s="27" t="s">
        <v>10209</v>
      </c>
      <c r="M12153" s="2">
        <v>419.70010000000002</v>
      </c>
    </row>
    <row r="12154" spans="12:13" x14ac:dyDescent="0.35">
      <c r="L12154" s="27" t="s">
        <v>16215</v>
      </c>
      <c r="M12154" s="2">
        <v>419.29399999999998</v>
      </c>
    </row>
    <row r="12155" spans="12:13" x14ac:dyDescent="0.35">
      <c r="L12155" s="27" t="s">
        <v>15010</v>
      </c>
      <c r="M12155" s="2">
        <v>419.29399999999998</v>
      </c>
    </row>
    <row r="12156" spans="12:13" x14ac:dyDescent="0.35">
      <c r="L12156" s="27" t="s">
        <v>10276</v>
      </c>
      <c r="M12156" s="2">
        <v>419.29399999999998</v>
      </c>
    </row>
    <row r="12157" spans="12:13" x14ac:dyDescent="0.35">
      <c r="L12157" s="27" t="s">
        <v>7632</v>
      </c>
      <c r="M12157" s="2">
        <v>419.28140000000002</v>
      </c>
    </row>
    <row r="12158" spans="12:13" x14ac:dyDescent="0.35">
      <c r="L12158" s="27" t="s">
        <v>901</v>
      </c>
      <c r="M12158" s="2">
        <v>419.24990000000003</v>
      </c>
    </row>
    <row r="12159" spans="12:13" x14ac:dyDescent="0.35">
      <c r="L12159" s="27" t="s">
        <v>1618</v>
      </c>
      <c r="M12159" s="2">
        <v>419.22539999999998</v>
      </c>
    </row>
    <row r="12160" spans="12:13" x14ac:dyDescent="0.35">
      <c r="L12160" s="27" t="s">
        <v>14994</v>
      </c>
      <c r="M12160" s="2">
        <v>419.20580000000001</v>
      </c>
    </row>
    <row r="12161" spans="12:13" x14ac:dyDescent="0.35">
      <c r="L12161" s="27" t="s">
        <v>9788</v>
      </c>
      <c r="M12161" s="2">
        <v>418.96839999999997</v>
      </c>
    </row>
    <row r="12162" spans="12:13" x14ac:dyDescent="0.35">
      <c r="L12162" s="27" t="s">
        <v>9454</v>
      </c>
      <c r="M12162" s="2">
        <v>418.8562</v>
      </c>
    </row>
    <row r="12163" spans="12:13" x14ac:dyDescent="0.35">
      <c r="L12163" s="27" t="s">
        <v>3221</v>
      </c>
      <c r="M12163" s="2">
        <v>418.64280000000002</v>
      </c>
    </row>
    <row r="12164" spans="12:13" x14ac:dyDescent="0.35">
      <c r="L12164" s="27" t="s">
        <v>7905</v>
      </c>
      <c r="M12164" s="2">
        <v>418.48019999999997</v>
      </c>
    </row>
    <row r="12165" spans="12:13" x14ac:dyDescent="0.35">
      <c r="L12165" s="27" t="s">
        <v>11084</v>
      </c>
      <c r="M12165" s="2">
        <v>418.44839999999999</v>
      </c>
    </row>
    <row r="12166" spans="12:13" x14ac:dyDescent="0.35">
      <c r="L12166" s="27" t="s">
        <v>16420</v>
      </c>
      <c r="M12166" s="2">
        <v>418.09530000000001</v>
      </c>
    </row>
    <row r="12167" spans="12:13" x14ac:dyDescent="0.35">
      <c r="L12167" s="27" t="s">
        <v>17638</v>
      </c>
      <c r="M12167" s="2">
        <v>417.94749999999999</v>
      </c>
    </row>
    <row r="12168" spans="12:13" x14ac:dyDescent="0.35">
      <c r="L12168" s="27" t="s">
        <v>10967</v>
      </c>
      <c r="M12168" s="2">
        <v>417.63599999999997</v>
      </c>
    </row>
    <row r="12169" spans="12:13" x14ac:dyDescent="0.35">
      <c r="L12169" s="27" t="s">
        <v>18595</v>
      </c>
      <c r="M12169" s="2">
        <v>417.39639999999997</v>
      </c>
    </row>
    <row r="12170" spans="12:13" x14ac:dyDescent="0.35">
      <c r="L12170" s="27" t="s">
        <v>13539</v>
      </c>
      <c r="M12170" s="2">
        <v>417.24029999999999</v>
      </c>
    </row>
    <row r="12171" spans="12:13" x14ac:dyDescent="0.35">
      <c r="L12171" s="27" t="s">
        <v>10483</v>
      </c>
      <c r="M12171" s="2">
        <v>417.22700000000003</v>
      </c>
    </row>
    <row r="12172" spans="12:13" x14ac:dyDescent="0.35">
      <c r="L12172" s="27" t="s">
        <v>2605</v>
      </c>
      <c r="M12172" s="2">
        <v>416.83410000000003</v>
      </c>
    </row>
    <row r="12173" spans="12:13" x14ac:dyDescent="0.35">
      <c r="L12173" s="27" t="s">
        <v>1675</v>
      </c>
      <c r="M12173" s="2">
        <v>416.80849999999998</v>
      </c>
    </row>
    <row r="12174" spans="12:13" x14ac:dyDescent="0.35">
      <c r="L12174" s="27" t="s">
        <v>11403</v>
      </c>
      <c r="M12174" s="2">
        <v>416.75850000000003</v>
      </c>
    </row>
    <row r="12175" spans="12:13" x14ac:dyDescent="0.35">
      <c r="L12175" s="27" t="s">
        <v>2497</v>
      </c>
      <c r="M12175" s="2">
        <v>416.68920000000003</v>
      </c>
    </row>
    <row r="12176" spans="12:13" x14ac:dyDescent="0.35">
      <c r="L12176" s="27" t="s">
        <v>11924</v>
      </c>
      <c r="M12176" s="2">
        <v>416.56910000000005</v>
      </c>
    </row>
    <row r="12177" spans="12:13" x14ac:dyDescent="0.35">
      <c r="L12177" s="27" t="s">
        <v>2185</v>
      </c>
      <c r="M12177" s="2">
        <v>416.43290000000002</v>
      </c>
    </row>
    <row r="12178" spans="12:13" x14ac:dyDescent="0.35">
      <c r="L12178" s="27" t="s">
        <v>14915</v>
      </c>
      <c r="M12178" s="2">
        <v>416.38249999999999</v>
      </c>
    </row>
    <row r="12179" spans="12:13" x14ac:dyDescent="0.35">
      <c r="L12179" s="27" t="s">
        <v>12366</v>
      </c>
      <c r="M12179" s="2">
        <v>416.33209999999997</v>
      </c>
    </row>
    <row r="12180" spans="12:13" x14ac:dyDescent="0.35">
      <c r="L12180" s="27" t="s">
        <v>14806</v>
      </c>
      <c r="M12180" s="2">
        <v>416.29</v>
      </c>
    </row>
    <row r="12181" spans="12:13" x14ac:dyDescent="0.35">
      <c r="L12181" s="27" t="s">
        <v>5284</v>
      </c>
      <c r="M12181" s="2">
        <v>416.29</v>
      </c>
    </row>
    <row r="12182" spans="12:13" x14ac:dyDescent="0.35">
      <c r="L12182" s="27" t="s">
        <v>13155</v>
      </c>
      <c r="M12182" s="2">
        <v>416.25220000000002</v>
      </c>
    </row>
    <row r="12183" spans="12:13" x14ac:dyDescent="0.35">
      <c r="L12183" s="27" t="s">
        <v>12956</v>
      </c>
      <c r="M12183" s="2">
        <v>416.1703</v>
      </c>
    </row>
    <row r="12184" spans="12:13" x14ac:dyDescent="0.35">
      <c r="L12184" s="27" t="s">
        <v>11080</v>
      </c>
      <c r="M12184" s="2">
        <v>416.1703</v>
      </c>
    </row>
    <row r="12185" spans="12:13" x14ac:dyDescent="0.35">
      <c r="L12185" s="27" t="s">
        <v>10204</v>
      </c>
      <c r="M12185" s="2">
        <v>416.1703</v>
      </c>
    </row>
    <row r="12186" spans="12:13" x14ac:dyDescent="0.35">
      <c r="L12186" s="27" t="s">
        <v>2858</v>
      </c>
      <c r="M12186" s="2">
        <v>416.13249999999999</v>
      </c>
    </row>
    <row r="12187" spans="12:13" x14ac:dyDescent="0.35">
      <c r="L12187" s="27" t="s">
        <v>680</v>
      </c>
      <c r="M12187" s="2">
        <v>416.13249999999999</v>
      </c>
    </row>
    <row r="12188" spans="12:13" x14ac:dyDescent="0.35">
      <c r="L12188" s="27" t="s">
        <v>7098</v>
      </c>
      <c r="M12188" s="2">
        <v>416.09470000000005</v>
      </c>
    </row>
    <row r="12189" spans="12:13" x14ac:dyDescent="0.35">
      <c r="L12189" s="27" t="s">
        <v>2671</v>
      </c>
      <c r="M12189" s="2">
        <v>416.09469999999999</v>
      </c>
    </row>
    <row r="12190" spans="12:13" x14ac:dyDescent="0.35">
      <c r="L12190" s="27" t="s">
        <v>17258</v>
      </c>
      <c r="M12190" s="2">
        <v>416.06950000000006</v>
      </c>
    </row>
    <row r="12191" spans="12:13" x14ac:dyDescent="0.35">
      <c r="L12191" s="27" t="s">
        <v>11462</v>
      </c>
      <c r="M12191" s="2">
        <v>416.06950000000006</v>
      </c>
    </row>
    <row r="12192" spans="12:13" x14ac:dyDescent="0.35">
      <c r="L12192" s="27" t="s">
        <v>10904</v>
      </c>
      <c r="M12192" s="2">
        <v>416.04429999999996</v>
      </c>
    </row>
    <row r="12193" spans="12:13" x14ac:dyDescent="0.35">
      <c r="L12193" s="27" t="s">
        <v>6196</v>
      </c>
      <c r="M12193" s="2">
        <v>415.90100000000001</v>
      </c>
    </row>
    <row r="12194" spans="12:13" x14ac:dyDescent="0.35">
      <c r="L12194" s="27" t="s">
        <v>8054</v>
      </c>
      <c r="M12194" s="2">
        <v>415.87540000000001</v>
      </c>
    </row>
    <row r="12195" spans="12:13" x14ac:dyDescent="0.35">
      <c r="L12195" s="27" t="s">
        <v>2672</v>
      </c>
      <c r="M12195" s="2">
        <v>415.80059999999997</v>
      </c>
    </row>
    <row r="12196" spans="12:13" x14ac:dyDescent="0.35">
      <c r="L12196" s="27" t="s">
        <v>16018</v>
      </c>
      <c r="M12196" s="2">
        <v>415.67289999999997</v>
      </c>
    </row>
    <row r="12197" spans="12:13" x14ac:dyDescent="0.35">
      <c r="L12197" s="27" t="s">
        <v>15041</v>
      </c>
      <c r="M12197" s="2">
        <v>415.64510000000001</v>
      </c>
    </row>
    <row r="12198" spans="12:13" x14ac:dyDescent="0.35">
      <c r="L12198" s="27" t="s">
        <v>11018</v>
      </c>
      <c r="M12198" s="2">
        <v>415.62460000000004</v>
      </c>
    </row>
    <row r="12199" spans="12:13" x14ac:dyDescent="0.35">
      <c r="L12199" s="27" t="s">
        <v>12858</v>
      </c>
      <c r="M12199" s="2">
        <v>415.61289999999997</v>
      </c>
    </row>
    <row r="12200" spans="12:13" x14ac:dyDescent="0.35">
      <c r="L12200" s="27" t="s">
        <v>767</v>
      </c>
      <c r="M12200" s="2">
        <v>415.608</v>
      </c>
    </row>
    <row r="12201" spans="12:13" x14ac:dyDescent="0.35">
      <c r="L12201" s="27" t="s">
        <v>5437</v>
      </c>
      <c r="M12201" s="2">
        <v>415.57669999999996</v>
      </c>
    </row>
    <row r="12202" spans="12:13" x14ac:dyDescent="0.35">
      <c r="L12202" s="27" t="s">
        <v>12515</v>
      </c>
      <c r="M12202" s="2">
        <v>415.57079999999996</v>
      </c>
    </row>
    <row r="12203" spans="12:13" x14ac:dyDescent="0.35">
      <c r="L12203" s="27" t="s">
        <v>16702</v>
      </c>
      <c r="M12203" s="2">
        <v>415.46260000000001</v>
      </c>
    </row>
    <row r="12204" spans="12:13" x14ac:dyDescent="0.35">
      <c r="L12204" s="27" t="s">
        <v>11389</v>
      </c>
      <c r="M12204" s="2">
        <v>415.41270000000003</v>
      </c>
    </row>
    <row r="12205" spans="12:13" x14ac:dyDescent="0.35">
      <c r="L12205" s="27" t="s">
        <v>6472</v>
      </c>
      <c r="M12205" s="2">
        <v>414.98089999999996</v>
      </c>
    </row>
    <row r="12206" spans="12:13" x14ac:dyDescent="0.35">
      <c r="L12206" s="27" t="s">
        <v>15975</v>
      </c>
      <c r="M12206" s="2">
        <v>414.87419999999997</v>
      </c>
    </row>
    <row r="12207" spans="12:13" x14ac:dyDescent="0.35">
      <c r="L12207" s="27" t="s">
        <v>17132</v>
      </c>
      <c r="M12207" s="2">
        <v>414.80489999999998</v>
      </c>
    </row>
    <row r="12208" spans="12:13" x14ac:dyDescent="0.35">
      <c r="L12208" s="27" t="s">
        <v>4923</v>
      </c>
      <c r="M12208" s="2">
        <v>414.76710000000003</v>
      </c>
    </row>
    <row r="12209" spans="12:13" x14ac:dyDescent="0.35">
      <c r="L12209" s="27" t="s">
        <v>13969</v>
      </c>
      <c r="M12209" s="2">
        <v>414.39189999999996</v>
      </c>
    </row>
    <row r="12210" spans="12:13" x14ac:dyDescent="0.35">
      <c r="L12210" s="27" t="s">
        <v>12200</v>
      </c>
      <c r="M12210" s="2">
        <v>414.2808</v>
      </c>
    </row>
    <row r="12211" spans="12:13" x14ac:dyDescent="0.35">
      <c r="L12211" s="27" t="s">
        <v>1345</v>
      </c>
      <c r="M12211" s="2">
        <v>414.27340000000004</v>
      </c>
    </row>
    <row r="12212" spans="12:13" x14ac:dyDescent="0.35">
      <c r="L12212" s="27" t="s">
        <v>13563</v>
      </c>
      <c r="M12212" s="2">
        <v>414.22300000000001</v>
      </c>
    </row>
    <row r="12213" spans="12:13" x14ac:dyDescent="0.35">
      <c r="L12213" s="27" t="s">
        <v>9582</v>
      </c>
      <c r="M12213" s="2">
        <v>414.02849999999995</v>
      </c>
    </row>
    <row r="12214" spans="12:13" x14ac:dyDescent="0.35">
      <c r="L12214" s="27" t="s">
        <v>714</v>
      </c>
      <c r="M12214" s="2">
        <v>414.01080000000002</v>
      </c>
    </row>
    <row r="12215" spans="12:13" x14ac:dyDescent="0.35">
      <c r="L12215" s="27" t="s">
        <v>8869</v>
      </c>
      <c r="M12215" s="2">
        <v>413.80509999999998</v>
      </c>
    </row>
    <row r="12216" spans="12:13" x14ac:dyDescent="0.35">
      <c r="L12216" s="27" t="s">
        <v>2554</v>
      </c>
      <c r="M12216" s="2">
        <v>413.55649999999997</v>
      </c>
    </row>
    <row r="12217" spans="12:13" x14ac:dyDescent="0.35">
      <c r="L12217" s="27" t="s">
        <v>16943</v>
      </c>
      <c r="M12217" s="2">
        <v>413.52140000000003</v>
      </c>
    </row>
    <row r="12218" spans="12:13" x14ac:dyDescent="0.35">
      <c r="L12218" s="27" t="s">
        <v>4344</v>
      </c>
      <c r="M12218" s="2">
        <v>413.29660000000001</v>
      </c>
    </row>
    <row r="12219" spans="12:13" x14ac:dyDescent="0.35">
      <c r="L12219" s="27" t="s">
        <v>8442</v>
      </c>
      <c r="M12219" s="2">
        <v>413.221</v>
      </c>
    </row>
    <row r="12220" spans="12:13" x14ac:dyDescent="0.35">
      <c r="L12220" s="27" t="s">
        <v>6244</v>
      </c>
      <c r="M12220" s="2">
        <v>413.00880000000001</v>
      </c>
    </row>
    <row r="12221" spans="12:13" x14ac:dyDescent="0.35">
      <c r="L12221" s="27" t="s">
        <v>10695</v>
      </c>
      <c r="M12221" s="2">
        <v>412.98990000000003</v>
      </c>
    </row>
    <row r="12222" spans="12:13" x14ac:dyDescent="0.35">
      <c r="L12222" s="27" t="s">
        <v>8659</v>
      </c>
      <c r="M12222" s="2">
        <v>412.971</v>
      </c>
    </row>
    <row r="12223" spans="12:13" x14ac:dyDescent="0.35">
      <c r="L12223" s="27" t="s">
        <v>6436</v>
      </c>
      <c r="M12223" s="2">
        <v>412.971</v>
      </c>
    </row>
    <row r="12224" spans="12:13" x14ac:dyDescent="0.35">
      <c r="L12224" s="27" t="s">
        <v>2632</v>
      </c>
      <c r="M12224" s="2">
        <v>412.971</v>
      </c>
    </row>
    <row r="12225" spans="12:13" x14ac:dyDescent="0.35">
      <c r="L12225" s="27" t="s">
        <v>12191</v>
      </c>
      <c r="M12225" s="2">
        <v>412.95839999999998</v>
      </c>
    </row>
    <row r="12226" spans="12:13" x14ac:dyDescent="0.35">
      <c r="L12226" s="27" t="s">
        <v>1191</v>
      </c>
      <c r="M12226" s="2">
        <v>412.9332</v>
      </c>
    </row>
    <row r="12227" spans="12:13" x14ac:dyDescent="0.35">
      <c r="L12227" s="27" t="s">
        <v>5915</v>
      </c>
      <c r="M12227" s="2">
        <v>412.92689999999999</v>
      </c>
    </row>
    <row r="12228" spans="12:13" x14ac:dyDescent="0.35">
      <c r="L12228" s="27" t="s">
        <v>1233</v>
      </c>
      <c r="M12228" s="2">
        <v>412.68360000000001</v>
      </c>
    </row>
    <row r="12229" spans="12:13" x14ac:dyDescent="0.35">
      <c r="L12229" s="27" t="s">
        <v>5718</v>
      </c>
      <c r="M12229" s="2">
        <v>412.62059999999997</v>
      </c>
    </row>
    <row r="12230" spans="12:13" x14ac:dyDescent="0.35">
      <c r="L12230" s="27" t="s">
        <v>17603</v>
      </c>
      <c r="M12230" s="2">
        <v>412.59809999999999</v>
      </c>
    </row>
    <row r="12231" spans="12:13" x14ac:dyDescent="0.35">
      <c r="L12231" s="27" t="s">
        <v>4433</v>
      </c>
      <c r="M12231" s="2">
        <v>412.51409999999993</v>
      </c>
    </row>
    <row r="12232" spans="12:13" x14ac:dyDescent="0.35">
      <c r="L12232" s="27" t="s">
        <v>8505</v>
      </c>
      <c r="M12232" s="2">
        <v>412.41980000000001</v>
      </c>
    </row>
    <row r="12233" spans="12:13" x14ac:dyDescent="0.35">
      <c r="L12233" s="27" t="s">
        <v>14140</v>
      </c>
      <c r="M12233" s="2">
        <v>412.35230000000001</v>
      </c>
    </row>
    <row r="12234" spans="12:13" x14ac:dyDescent="0.35">
      <c r="L12234" s="27" t="s">
        <v>13226</v>
      </c>
      <c r="M12234" s="2">
        <v>412.35230000000001</v>
      </c>
    </row>
    <row r="12235" spans="12:13" x14ac:dyDescent="0.35">
      <c r="L12235" s="27" t="s">
        <v>11987</v>
      </c>
      <c r="M12235" s="2">
        <v>412.28360000000004</v>
      </c>
    </row>
    <row r="12236" spans="12:13" x14ac:dyDescent="0.35">
      <c r="L12236" s="27" t="s">
        <v>18248</v>
      </c>
      <c r="M12236" s="2">
        <v>412.05130000000003</v>
      </c>
    </row>
    <row r="12237" spans="12:13" x14ac:dyDescent="0.35">
      <c r="L12237" s="27" t="s">
        <v>17005</v>
      </c>
      <c r="M12237" s="2">
        <v>411.9753</v>
      </c>
    </row>
    <row r="12238" spans="12:13" x14ac:dyDescent="0.35">
      <c r="L12238" s="27" t="s">
        <v>15744</v>
      </c>
      <c r="M12238" s="2">
        <v>411.78039999999999</v>
      </c>
    </row>
    <row r="12239" spans="12:13" x14ac:dyDescent="0.35">
      <c r="L12239" s="27" t="s">
        <v>4010</v>
      </c>
      <c r="M12239" s="2">
        <v>411.67</v>
      </c>
    </row>
    <row r="12240" spans="12:13" x14ac:dyDescent="0.35">
      <c r="L12240" s="27" t="s">
        <v>10642</v>
      </c>
      <c r="M12240" s="2">
        <v>411.45640000000003</v>
      </c>
    </row>
    <row r="12241" spans="12:13" x14ac:dyDescent="0.35">
      <c r="L12241" s="27" t="s">
        <v>1842</v>
      </c>
      <c r="M12241" s="2">
        <v>411.42489999999998</v>
      </c>
    </row>
    <row r="12242" spans="12:13" x14ac:dyDescent="0.35">
      <c r="L12242" s="27" t="s">
        <v>743</v>
      </c>
      <c r="M12242" s="2">
        <v>411.40570000000002</v>
      </c>
    </row>
    <row r="12243" spans="12:13" x14ac:dyDescent="0.35">
      <c r="L12243" s="27" t="s">
        <v>15140</v>
      </c>
      <c r="M12243" s="2">
        <v>410.96280000000002</v>
      </c>
    </row>
    <row r="12244" spans="12:13" x14ac:dyDescent="0.35">
      <c r="L12244" s="27" t="s">
        <v>13688</v>
      </c>
      <c r="M12244" s="2">
        <v>410.9434</v>
      </c>
    </row>
    <row r="12245" spans="12:13" x14ac:dyDescent="0.35">
      <c r="L12245" s="27" t="s">
        <v>5134</v>
      </c>
      <c r="M12245" s="2">
        <v>410.93629999999996</v>
      </c>
    </row>
    <row r="12246" spans="12:13" x14ac:dyDescent="0.35">
      <c r="L12246" s="27" t="s">
        <v>5187</v>
      </c>
      <c r="M12246" s="2">
        <v>410.88300000000004</v>
      </c>
    </row>
    <row r="12247" spans="12:13" x14ac:dyDescent="0.35">
      <c r="L12247" s="27" t="s">
        <v>9719</v>
      </c>
      <c r="M12247" s="2">
        <v>410.86490000000003</v>
      </c>
    </row>
    <row r="12248" spans="12:13" x14ac:dyDescent="0.35">
      <c r="L12248" s="27" t="s">
        <v>18227</v>
      </c>
      <c r="M12248" s="2">
        <v>410.822</v>
      </c>
    </row>
    <row r="12249" spans="12:13" x14ac:dyDescent="0.35">
      <c r="L12249" s="27" t="s">
        <v>17817</v>
      </c>
      <c r="M12249" s="2">
        <v>410.80520000000001</v>
      </c>
    </row>
    <row r="12250" spans="12:13" x14ac:dyDescent="0.35">
      <c r="L12250" s="27" t="s">
        <v>18231</v>
      </c>
      <c r="M12250" s="2">
        <v>410.65030000000002</v>
      </c>
    </row>
    <row r="12251" spans="12:13" x14ac:dyDescent="0.35">
      <c r="L12251" s="27" t="s">
        <v>12875</v>
      </c>
      <c r="M12251" s="2">
        <v>410.4418</v>
      </c>
    </row>
    <row r="12252" spans="12:13" x14ac:dyDescent="0.35">
      <c r="L12252" s="27" t="s">
        <v>10811</v>
      </c>
      <c r="M12252" s="2">
        <v>410.36070000000001</v>
      </c>
    </row>
    <row r="12253" spans="12:13" x14ac:dyDescent="0.35">
      <c r="L12253" s="27" t="s">
        <v>17687</v>
      </c>
      <c r="M12253" s="2">
        <v>410.17520000000002</v>
      </c>
    </row>
    <row r="12254" spans="12:13" x14ac:dyDescent="0.35">
      <c r="L12254" s="27" t="s">
        <v>11284</v>
      </c>
      <c r="M12254" s="2">
        <v>409.96699999999998</v>
      </c>
    </row>
    <row r="12255" spans="12:13" x14ac:dyDescent="0.35">
      <c r="L12255" s="27" t="s">
        <v>4129</v>
      </c>
      <c r="M12255" s="2">
        <v>409.88509999999997</v>
      </c>
    </row>
    <row r="12256" spans="12:13" x14ac:dyDescent="0.35">
      <c r="L12256" s="27" t="s">
        <v>18237</v>
      </c>
      <c r="M12256" s="2">
        <v>409.84100000000007</v>
      </c>
    </row>
    <row r="12257" spans="12:13" x14ac:dyDescent="0.35">
      <c r="L12257" s="27" t="s">
        <v>14213</v>
      </c>
      <c r="M12257" s="2">
        <v>409.82840000000004</v>
      </c>
    </row>
    <row r="12258" spans="12:13" x14ac:dyDescent="0.35">
      <c r="L12258" s="27" t="s">
        <v>6553</v>
      </c>
      <c r="M12258" s="2">
        <v>409.56389999999999</v>
      </c>
    </row>
    <row r="12259" spans="12:13" x14ac:dyDescent="0.35">
      <c r="L12259" s="27" t="s">
        <v>4489</v>
      </c>
      <c r="M12259" s="2">
        <v>409.34360000000004</v>
      </c>
    </row>
    <row r="12260" spans="12:13" x14ac:dyDescent="0.35">
      <c r="L12260" s="27" t="s">
        <v>445</v>
      </c>
      <c r="M12260" s="2">
        <v>409.25279999999998</v>
      </c>
    </row>
    <row r="12261" spans="12:13" x14ac:dyDescent="0.35">
      <c r="L12261" s="27" t="s">
        <v>8406</v>
      </c>
      <c r="M12261" s="2">
        <v>409.24689999999998</v>
      </c>
    </row>
    <row r="12262" spans="12:13" x14ac:dyDescent="0.35">
      <c r="L12262" s="27" t="s">
        <v>10267</v>
      </c>
      <c r="M12262" s="2">
        <v>409.19690000000003</v>
      </c>
    </row>
    <row r="12263" spans="12:13" x14ac:dyDescent="0.35">
      <c r="L12263" s="27" t="s">
        <v>17563</v>
      </c>
      <c r="M12263" s="2">
        <v>409.18979999999999</v>
      </c>
    </row>
    <row r="12264" spans="12:13" x14ac:dyDescent="0.35">
      <c r="L12264" s="27" t="s">
        <v>2302</v>
      </c>
      <c r="M12264" s="2">
        <v>409.10790000000003</v>
      </c>
    </row>
    <row r="12265" spans="12:13" x14ac:dyDescent="0.35">
      <c r="L12265" s="27" t="s">
        <v>7994</v>
      </c>
      <c r="M12265" s="2">
        <v>409.09919999999994</v>
      </c>
    </row>
    <row r="12266" spans="12:13" x14ac:dyDescent="0.35">
      <c r="L12266" s="27" t="s">
        <v>10875</v>
      </c>
      <c r="M12266" s="2">
        <v>408.99590000000001</v>
      </c>
    </row>
    <row r="12267" spans="12:13" x14ac:dyDescent="0.35">
      <c r="L12267" s="27" t="s">
        <v>18364</v>
      </c>
      <c r="M12267" s="2">
        <v>408.95179999999999</v>
      </c>
    </row>
    <row r="12268" spans="12:13" x14ac:dyDescent="0.35">
      <c r="L12268" s="27" t="s">
        <v>17464</v>
      </c>
      <c r="M12268" s="2">
        <v>408.94649999999996</v>
      </c>
    </row>
    <row r="12269" spans="12:13" x14ac:dyDescent="0.35">
      <c r="L12269" s="27" t="s">
        <v>546</v>
      </c>
      <c r="M12269" s="2">
        <v>408.87759999999997</v>
      </c>
    </row>
    <row r="12270" spans="12:13" x14ac:dyDescent="0.35">
      <c r="L12270" s="27" t="s">
        <v>18122</v>
      </c>
      <c r="M12270" s="2">
        <v>408.85830000000004</v>
      </c>
    </row>
    <row r="12271" spans="12:13" x14ac:dyDescent="0.35">
      <c r="L12271" s="27" t="s">
        <v>16357</v>
      </c>
      <c r="M12271" s="2">
        <v>408.63960000000003</v>
      </c>
    </row>
    <row r="12272" spans="12:13" x14ac:dyDescent="0.35">
      <c r="L12272" s="27" t="s">
        <v>16072</v>
      </c>
      <c r="M12272" s="2">
        <v>408.54490000000004</v>
      </c>
    </row>
    <row r="12273" spans="12:13" x14ac:dyDescent="0.35">
      <c r="L12273" s="27" t="s">
        <v>5939</v>
      </c>
      <c r="M12273" s="2">
        <v>408.40139999999997</v>
      </c>
    </row>
    <row r="12274" spans="12:13" x14ac:dyDescent="0.35">
      <c r="L12274" s="27" t="s">
        <v>12465</v>
      </c>
      <c r="M12274" s="2">
        <v>408.20319999999998</v>
      </c>
    </row>
    <row r="12275" spans="12:13" x14ac:dyDescent="0.35">
      <c r="L12275" s="27" t="s">
        <v>12803</v>
      </c>
      <c r="M12275" s="2">
        <v>408.1875</v>
      </c>
    </row>
    <row r="12276" spans="12:13" x14ac:dyDescent="0.35">
      <c r="L12276" s="27" t="s">
        <v>11872</v>
      </c>
      <c r="M12276" s="2">
        <v>408.15199999999999</v>
      </c>
    </row>
    <row r="12277" spans="12:13" x14ac:dyDescent="0.35">
      <c r="L12277" s="27" t="s">
        <v>2684</v>
      </c>
      <c r="M12277" s="2">
        <v>408.15199999999999</v>
      </c>
    </row>
    <row r="12278" spans="12:13" x14ac:dyDescent="0.35">
      <c r="L12278" s="27" t="s">
        <v>2394</v>
      </c>
      <c r="M12278" s="2">
        <v>408.15199999999999</v>
      </c>
    </row>
    <row r="12279" spans="12:13" x14ac:dyDescent="0.35">
      <c r="L12279" s="27" t="s">
        <v>9948</v>
      </c>
      <c r="M12279" s="2">
        <v>408.07599999999996</v>
      </c>
    </row>
    <row r="12280" spans="12:13" x14ac:dyDescent="0.35">
      <c r="L12280" s="27" t="s">
        <v>12373</v>
      </c>
      <c r="M12280" s="2">
        <v>408.00630000000007</v>
      </c>
    </row>
    <row r="12281" spans="12:13" x14ac:dyDescent="0.35">
      <c r="L12281" s="27" t="s">
        <v>18275</v>
      </c>
      <c r="M12281" s="2">
        <v>407.88100000000009</v>
      </c>
    </row>
    <row r="12282" spans="12:13" x14ac:dyDescent="0.35">
      <c r="L12282" s="27" t="s">
        <v>7507</v>
      </c>
      <c r="M12282" s="2">
        <v>407.74740000000003</v>
      </c>
    </row>
    <row r="12283" spans="12:13" x14ac:dyDescent="0.35">
      <c r="L12283" s="27" t="s">
        <v>11377</v>
      </c>
      <c r="M12283" s="2">
        <v>407.69100000000003</v>
      </c>
    </row>
    <row r="12284" spans="12:13" x14ac:dyDescent="0.35">
      <c r="L12284" s="27" t="s">
        <v>18354</v>
      </c>
      <c r="M12284" s="2">
        <v>407.46850000000001</v>
      </c>
    </row>
    <row r="12285" spans="12:13" x14ac:dyDescent="0.35">
      <c r="L12285" s="27" t="s">
        <v>9543</v>
      </c>
      <c r="M12285" s="2">
        <v>407.46139999999997</v>
      </c>
    </row>
    <row r="12286" spans="12:13" x14ac:dyDescent="0.35">
      <c r="L12286" s="27" t="s">
        <v>9631</v>
      </c>
      <c r="M12286" s="2">
        <v>407.42449999999997</v>
      </c>
    </row>
    <row r="12287" spans="12:13" x14ac:dyDescent="0.35">
      <c r="L12287" s="27" t="s">
        <v>15961</v>
      </c>
      <c r="M12287" s="2">
        <v>407.41019999999997</v>
      </c>
    </row>
    <row r="12288" spans="12:13" x14ac:dyDescent="0.35">
      <c r="L12288" s="27" t="s">
        <v>13655</v>
      </c>
      <c r="M12288" s="2">
        <v>407.41019999999997</v>
      </c>
    </row>
    <row r="12289" spans="12:13" x14ac:dyDescent="0.35">
      <c r="L12289" s="27" t="s">
        <v>11893</v>
      </c>
      <c r="M12289" s="2">
        <v>407.41019999999997</v>
      </c>
    </row>
    <row r="12290" spans="12:13" x14ac:dyDescent="0.35">
      <c r="L12290" s="27" t="s">
        <v>9181</v>
      </c>
      <c r="M12290" s="2">
        <v>407.41019999999997</v>
      </c>
    </row>
    <row r="12291" spans="12:13" x14ac:dyDescent="0.35">
      <c r="L12291" s="27" t="s">
        <v>7570</v>
      </c>
      <c r="M12291" s="2">
        <v>407.41019999999997</v>
      </c>
    </row>
    <row r="12292" spans="12:13" x14ac:dyDescent="0.35">
      <c r="L12292" s="27" t="s">
        <v>6645</v>
      </c>
      <c r="M12292" s="2">
        <v>407.41019999999997</v>
      </c>
    </row>
    <row r="12293" spans="12:13" x14ac:dyDescent="0.35">
      <c r="L12293" s="27" t="s">
        <v>2067</v>
      </c>
      <c r="M12293" s="2">
        <v>407.41019999999997</v>
      </c>
    </row>
    <row r="12294" spans="12:13" x14ac:dyDescent="0.35">
      <c r="L12294" s="27" t="s">
        <v>5242</v>
      </c>
      <c r="M12294" s="2">
        <v>407.3492</v>
      </c>
    </row>
    <row r="12295" spans="12:13" x14ac:dyDescent="0.35">
      <c r="L12295" s="27" t="s">
        <v>13924</v>
      </c>
      <c r="M12295" s="2">
        <v>407.29329999999999</v>
      </c>
    </row>
    <row r="12296" spans="12:13" x14ac:dyDescent="0.35">
      <c r="L12296" s="27" t="s">
        <v>3414</v>
      </c>
      <c r="M12296" s="2">
        <v>407.28149999999999</v>
      </c>
    </row>
    <row r="12297" spans="12:13" x14ac:dyDescent="0.35">
      <c r="L12297" s="27" t="s">
        <v>14132</v>
      </c>
      <c r="M12297" s="2">
        <v>406.98469999999992</v>
      </c>
    </row>
    <row r="12298" spans="12:13" x14ac:dyDescent="0.35">
      <c r="L12298" s="27" t="s">
        <v>5489</v>
      </c>
      <c r="M12298" s="2">
        <v>406.94959999999998</v>
      </c>
    </row>
    <row r="12299" spans="12:13" x14ac:dyDescent="0.35">
      <c r="L12299" s="27" t="s">
        <v>4339</v>
      </c>
      <c r="M12299" s="2">
        <v>406.87479999999999</v>
      </c>
    </row>
    <row r="12300" spans="12:13" x14ac:dyDescent="0.35">
      <c r="L12300" s="27" t="s">
        <v>11000</v>
      </c>
      <c r="M12300" s="2">
        <v>406.76139999999998</v>
      </c>
    </row>
    <row r="12301" spans="12:13" x14ac:dyDescent="0.35">
      <c r="L12301" s="27" t="s">
        <v>3514</v>
      </c>
      <c r="M12301" s="2">
        <v>406.76139999999998</v>
      </c>
    </row>
    <row r="12302" spans="12:13" x14ac:dyDescent="0.35">
      <c r="L12302" s="27" t="s">
        <v>3705</v>
      </c>
      <c r="M12302" s="2">
        <v>406.68580000000003</v>
      </c>
    </row>
    <row r="12303" spans="12:13" x14ac:dyDescent="0.35">
      <c r="L12303" s="27" t="s">
        <v>8837</v>
      </c>
      <c r="M12303" s="2">
        <v>406.67950000000002</v>
      </c>
    </row>
    <row r="12304" spans="12:13" x14ac:dyDescent="0.35">
      <c r="L12304" s="27" t="s">
        <v>7494</v>
      </c>
      <c r="M12304" s="2">
        <v>406.52519999999998</v>
      </c>
    </row>
    <row r="12305" spans="12:13" x14ac:dyDescent="0.35">
      <c r="L12305" s="27" t="s">
        <v>18098</v>
      </c>
      <c r="M12305" s="2">
        <v>406.24990000000003</v>
      </c>
    </row>
    <row r="12306" spans="12:13" x14ac:dyDescent="0.35">
      <c r="L12306" s="27" t="s">
        <v>7007</v>
      </c>
      <c r="M12306" s="2">
        <v>405.82830000000001</v>
      </c>
    </row>
    <row r="12307" spans="12:13" x14ac:dyDescent="0.35">
      <c r="L12307" s="27" t="s">
        <v>2341</v>
      </c>
      <c r="M12307" s="2">
        <v>405.73840000000001</v>
      </c>
    </row>
    <row r="12308" spans="12:13" x14ac:dyDescent="0.35">
      <c r="L12308" s="27" t="s">
        <v>9555</v>
      </c>
      <c r="M12308" s="2">
        <v>405.6961</v>
      </c>
    </row>
    <row r="12309" spans="12:13" x14ac:dyDescent="0.35">
      <c r="L12309" s="27" t="s">
        <v>9992</v>
      </c>
      <c r="M12309" s="2">
        <v>405.49720000000002</v>
      </c>
    </row>
    <row r="12310" spans="12:13" x14ac:dyDescent="0.35">
      <c r="L12310" s="27" t="s">
        <v>14788</v>
      </c>
      <c r="M12310" s="2">
        <v>405.334</v>
      </c>
    </row>
    <row r="12311" spans="12:13" x14ac:dyDescent="0.35">
      <c r="L12311" s="27" t="s">
        <v>15617</v>
      </c>
      <c r="M12311" s="2">
        <v>405.3107</v>
      </c>
    </row>
    <row r="12312" spans="12:13" x14ac:dyDescent="0.35">
      <c r="L12312" s="27" t="s">
        <v>1011</v>
      </c>
      <c r="M12312" s="2">
        <v>405.22829999999999</v>
      </c>
    </row>
    <row r="12313" spans="12:13" x14ac:dyDescent="0.35">
      <c r="L12313" s="27" t="s">
        <v>14107</v>
      </c>
      <c r="M12313" s="2">
        <v>405.22149999999999</v>
      </c>
    </row>
    <row r="12314" spans="12:13" x14ac:dyDescent="0.35">
      <c r="L12314" s="27" t="s">
        <v>10391</v>
      </c>
      <c r="M12314" s="2">
        <v>405.18379999999996</v>
      </c>
    </row>
    <row r="12315" spans="12:13" x14ac:dyDescent="0.35">
      <c r="L12315" s="27" t="s">
        <v>8311</v>
      </c>
      <c r="M12315" s="2">
        <v>404.78990000000005</v>
      </c>
    </row>
    <row r="12316" spans="12:13" x14ac:dyDescent="0.35">
      <c r="L12316" s="27" t="s">
        <v>444</v>
      </c>
      <c r="M12316" s="2">
        <v>404.61250000000001</v>
      </c>
    </row>
    <row r="12317" spans="12:13" x14ac:dyDescent="0.35">
      <c r="L12317" s="27" t="s">
        <v>13515</v>
      </c>
      <c r="M12317" s="2">
        <v>404.55490000000003</v>
      </c>
    </row>
    <row r="12318" spans="12:13" x14ac:dyDescent="0.35">
      <c r="L12318" s="27" t="s">
        <v>14553</v>
      </c>
      <c r="M12318" s="2">
        <v>404.50619999999992</v>
      </c>
    </row>
    <row r="12319" spans="12:13" x14ac:dyDescent="0.35">
      <c r="L12319" s="27" t="s">
        <v>17610</v>
      </c>
      <c r="M12319" s="2">
        <v>404.48220000000003</v>
      </c>
    </row>
    <row r="12320" spans="12:13" x14ac:dyDescent="0.35">
      <c r="L12320" s="27" t="s">
        <v>15986</v>
      </c>
      <c r="M12320" s="2">
        <v>404.05169999999998</v>
      </c>
    </row>
    <row r="12321" spans="12:13" x14ac:dyDescent="0.35">
      <c r="L12321" s="27" t="s">
        <v>3028</v>
      </c>
      <c r="M12321" s="2">
        <v>403.80619999999999</v>
      </c>
    </row>
    <row r="12322" spans="12:13" x14ac:dyDescent="0.35">
      <c r="L12322" s="27" t="s">
        <v>17079</v>
      </c>
      <c r="M12322" s="2">
        <v>403.79889999999995</v>
      </c>
    </row>
    <row r="12323" spans="12:13" x14ac:dyDescent="0.35">
      <c r="L12323" s="27" t="s">
        <v>18600</v>
      </c>
      <c r="M12323" s="2">
        <v>403.65890000000002</v>
      </c>
    </row>
    <row r="12324" spans="12:13" x14ac:dyDescent="0.35">
      <c r="L12324" s="27" t="s">
        <v>16512</v>
      </c>
      <c r="M12324" s="2">
        <v>403.65030000000002</v>
      </c>
    </row>
    <row r="12325" spans="12:13" x14ac:dyDescent="0.35">
      <c r="L12325" s="27" t="s">
        <v>5891</v>
      </c>
      <c r="M12325" s="2">
        <v>403.6377</v>
      </c>
    </row>
    <row r="12326" spans="12:13" x14ac:dyDescent="0.35">
      <c r="L12326" s="27" t="s">
        <v>1320</v>
      </c>
      <c r="M12326" s="2">
        <v>403.6377</v>
      </c>
    </row>
    <row r="12327" spans="12:13" x14ac:dyDescent="0.35">
      <c r="L12327" s="27" t="s">
        <v>5109</v>
      </c>
      <c r="M12327" s="2">
        <v>403.63140000000004</v>
      </c>
    </row>
    <row r="12328" spans="12:13" x14ac:dyDescent="0.35">
      <c r="L12328" s="27" t="s">
        <v>8320</v>
      </c>
      <c r="M12328" s="2">
        <v>403.63139999999999</v>
      </c>
    </row>
    <row r="12329" spans="12:13" x14ac:dyDescent="0.35">
      <c r="L12329" s="27" t="s">
        <v>14176</v>
      </c>
      <c r="M12329" s="2">
        <v>403.62</v>
      </c>
    </row>
    <row r="12330" spans="12:13" x14ac:dyDescent="0.35">
      <c r="L12330" s="27" t="s">
        <v>3016</v>
      </c>
      <c r="M12330" s="2">
        <v>403.59990000000005</v>
      </c>
    </row>
    <row r="12331" spans="12:13" x14ac:dyDescent="0.35">
      <c r="L12331" s="27" t="s">
        <v>695</v>
      </c>
      <c r="M12331" s="2">
        <v>403.59990000000005</v>
      </c>
    </row>
    <row r="12332" spans="12:13" x14ac:dyDescent="0.35">
      <c r="L12332" s="27" t="s">
        <v>715</v>
      </c>
      <c r="M12332" s="2">
        <v>403.58100000000002</v>
      </c>
    </row>
    <row r="12333" spans="12:13" x14ac:dyDescent="0.35">
      <c r="L12333" s="27" t="s">
        <v>6938</v>
      </c>
      <c r="M12333" s="2">
        <v>403.56209999999999</v>
      </c>
    </row>
    <row r="12334" spans="12:13" x14ac:dyDescent="0.35">
      <c r="L12334" s="27" t="s">
        <v>10666</v>
      </c>
      <c r="M12334" s="2">
        <v>403.5369</v>
      </c>
    </row>
    <row r="12335" spans="12:13" x14ac:dyDescent="0.35">
      <c r="L12335" s="27" t="s">
        <v>15217</v>
      </c>
      <c r="M12335" s="2">
        <v>403.43529999999998</v>
      </c>
    </row>
    <row r="12336" spans="12:13" x14ac:dyDescent="0.35">
      <c r="L12336" s="27" t="s">
        <v>3064</v>
      </c>
      <c r="M12336" s="2">
        <v>403.38749999999999</v>
      </c>
    </row>
    <row r="12337" spans="12:13" x14ac:dyDescent="0.35">
      <c r="L12337" s="27" t="s">
        <v>9223</v>
      </c>
      <c r="M12337" s="2">
        <v>403.35970000000003</v>
      </c>
    </row>
    <row r="12338" spans="12:13" x14ac:dyDescent="0.35">
      <c r="L12338" s="27" t="s">
        <v>15003</v>
      </c>
      <c r="M12338" s="2">
        <v>403.0487</v>
      </c>
    </row>
    <row r="12339" spans="12:13" x14ac:dyDescent="0.35">
      <c r="L12339" s="27" t="s">
        <v>17647</v>
      </c>
      <c r="M12339" s="2">
        <v>403.01929999999999</v>
      </c>
    </row>
    <row r="12340" spans="12:13" x14ac:dyDescent="0.35">
      <c r="L12340" s="27" t="s">
        <v>12423</v>
      </c>
      <c r="M12340" s="2">
        <v>402.86760000000004</v>
      </c>
    </row>
    <row r="12341" spans="12:13" x14ac:dyDescent="0.35">
      <c r="L12341" s="27" t="s">
        <v>7910</v>
      </c>
      <c r="M12341" s="2">
        <v>402.7054</v>
      </c>
    </row>
    <row r="12342" spans="12:13" x14ac:dyDescent="0.35">
      <c r="L12342" s="27" t="s">
        <v>12828</v>
      </c>
      <c r="M12342" s="2">
        <v>402.60280000000006</v>
      </c>
    </row>
    <row r="12343" spans="12:13" x14ac:dyDescent="0.35">
      <c r="L12343" s="27" t="s">
        <v>6097</v>
      </c>
      <c r="M12343" s="2">
        <v>402.59410000000003</v>
      </c>
    </row>
    <row r="12344" spans="12:13" x14ac:dyDescent="0.35">
      <c r="L12344" s="27" t="s">
        <v>1656</v>
      </c>
      <c r="M12344" s="2">
        <v>402.59410000000003</v>
      </c>
    </row>
    <row r="12345" spans="12:13" x14ac:dyDescent="0.35">
      <c r="L12345" s="27" t="s">
        <v>4243</v>
      </c>
      <c r="M12345" s="2">
        <v>402.5831</v>
      </c>
    </row>
    <row r="12346" spans="12:13" x14ac:dyDescent="0.35">
      <c r="L12346" s="27" t="s">
        <v>12495</v>
      </c>
      <c r="M12346" s="2">
        <v>402.57690000000002</v>
      </c>
    </row>
    <row r="12347" spans="12:13" x14ac:dyDescent="0.35">
      <c r="L12347" s="27" t="s">
        <v>12890</v>
      </c>
      <c r="M12347" s="2">
        <v>402.33530000000002</v>
      </c>
    </row>
    <row r="12348" spans="12:13" x14ac:dyDescent="0.35">
      <c r="L12348" s="27" t="s">
        <v>7818</v>
      </c>
      <c r="M12348" s="2">
        <v>402.33530000000002</v>
      </c>
    </row>
    <row r="12349" spans="12:13" x14ac:dyDescent="0.35">
      <c r="L12349" s="27" t="s">
        <v>13185</v>
      </c>
      <c r="M12349" s="2">
        <v>402.07939999999996</v>
      </c>
    </row>
    <row r="12350" spans="12:13" x14ac:dyDescent="0.35">
      <c r="L12350" s="27" t="s">
        <v>4447</v>
      </c>
      <c r="M12350" s="2">
        <v>401.74090000000001</v>
      </c>
    </row>
    <row r="12351" spans="12:13" x14ac:dyDescent="0.35">
      <c r="L12351" s="27" t="s">
        <v>9219</v>
      </c>
      <c r="M12351" s="2">
        <v>401.74079999999998</v>
      </c>
    </row>
    <row r="12352" spans="12:13" x14ac:dyDescent="0.35">
      <c r="L12352" s="27" t="s">
        <v>14471</v>
      </c>
      <c r="M12352" s="2">
        <v>401.54750000000001</v>
      </c>
    </row>
    <row r="12353" spans="12:13" x14ac:dyDescent="0.35">
      <c r="L12353" s="27" t="s">
        <v>5038</v>
      </c>
      <c r="M12353" s="2">
        <v>401.33300000000003</v>
      </c>
    </row>
    <row r="12354" spans="12:13" x14ac:dyDescent="0.35">
      <c r="L12354" s="27" t="s">
        <v>7245</v>
      </c>
      <c r="M12354" s="2">
        <v>401.25260000000003</v>
      </c>
    </row>
    <row r="12355" spans="12:13" x14ac:dyDescent="0.35">
      <c r="L12355" s="27" t="s">
        <v>15198</v>
      </c>
      <c r="M12355" s="2">
        <v>401.10179999999997</v>
      </c>
    </row>
    <row r="12356" spans="12:13" x14ac:dyDescent="0.35">
      <c r="L12356" s="27" t="s">
        <v>5318</v>
      </c>
      <c r="M12356" s="2">
        <v>401.04629999999997</v>
      </c>
    </row>
    <row r="12357" spans="12:13" x14ac:dyDescent="0.35">
      <c r="L12357" s="27" t="s">
        <v>18550</v>
      </c>
      <c r="M12357" s="2">
        <v>401.03919999999999</v>
      </c>
    </row>
    <row r="12358" spans="12:13" x14ac:dyDescent="0.35">
      <c r="L12358" s="27" t="s">
        <v>4349</v>
      </c>
      <c r="M12358" s="2">
        <v>401.03290000000004</v>
      </c>
    </row>
    <row r="12359" spans="12:13" x14ac:dyDescent="0.35">
      <c r="L12359" s="27" t="s">
        <v>5232</v>
      </c>
      <c r="M12359" s="2">
        <v>401.02679999999998</v>
      </c>
    </row>
    <row r="12360" spans="12:13" x14ac:dyDescent="0.35">
      <c r="L12360" s="27" t="s">
        <v>2602</v>
      </c>
      <c r="M12360" s="2">
        <v>401.01639999999992</v>
      </c>
    </row>
    <row r="12361" spans="12:13" x14ac:dyDescent="0.35">
      <c r="L12361" s="27" t="s">
        <v>1695</v>
      </c>
      <c r="M12361" s="2">
        <v>400.99689999999998</v>
      </c>
    </row>
    <row r="12362" spans="12:13" x14ac:dyDescent="0.35">
      <c r="L12362" s="27" t="s">
        <v>17526</v>
      </c>
      <c r="M12362" s="2">
        <v>400.78289999999998</v>
      </c>
    </row>
    <row r="12363" spans="12:13" x14ac:dyDescent="0.35">
      <c r="L12363" s="27" t="s">
        <v>7421</v>
      </c>
      <c r="M12363" s="2">
        <v>400.65140000000002</v>
      </c>
    </row>
    <row r="12364" spans="12:13" x14ac:dyDescent="0.35">
      <c r="L12364" s="27" t="s">
        <v>15082</v>
      </c>
      <c r="M12364" s="2">
        <v>400.62740000000002</v>
      </c>
    </row>
    <row r="12365" spans="12:13" x14ac:dyDescent="0.35">
      <c r="L12365" s="27" t="s">
        <v>5844</v>
      </c>
      <c r="M12365" s="2">
        <v>400.58960000000002</v>
      </c>
    </row>
    <row r="12366" spans="12:13" x14ac:dyDescent="0.35">
      <c r="L12366" s="27" t="s">
        <v>15559</v>
      </c>
      <c r="M12366" s="2">
        <v>400.5557</v>
      </c>
    </row>
    <row r="12367" spans="12:13" x14ac:dyDescent="0.35">
      <c r="L12367" s="27" t="s">
        <v>15547</v>
      </c>
      <c r="M12367" s="2">
        <v>400.52769999999998</v>
      </c>
    </row>
    <row r="12368" spans="12:13" x14ac:dyDescent="0.35">
      <c r="L12368" s="27" t="s">
        <v>2747</v>
      </c>
      <c r="M12368" s="2">
        <v>400.51400000000001</v>
      </c>
    </row>
    <row r="12369" spans="12:13" x14ac:dyDescent="0.35">
      <c r="L12369" s="27" t="s">
        <v>5740</v>
      </c>
      <c r="M12369" s="2">
        <v>400.5077</v>
      </c>
    </row>
    <row r="12370" spans="12:13" x14ac:dyDescent="0.35">
      <c r="L12370" s="27" t="s">
        <v>10857</v>
      </c>
      <c r="M12370" s="2">
        <v>400.48880000000003</v>
      </c>
    </row>
    <row r="12371" spans="12:13" x14ac:dyDescent="0.35">
      <c r="L12371" s="27" t="s">
        <v>5441</v>
      </c>
      <c r="M12371" s="2">
        <v>400.47649999999999</v>
      </c>
    </row>
    <row r="12372" spans="12:13" x14ac:dyDescent="0.35">
      <c r="L12372" s="27" t="s">
        <v>18359</v>
      </c>
      <c r="M12372" s="2">
        <v>400.47620000000001</v>
      </c>
    </row>
    <row r="12373" spans="12:13" x14ac:dyDescent="0.35">
      <c r="L12373" s="27" t="s">
        <v>15019</v>
      </c>
      <c r="M12373" s="2">
        <v>400.47620000000001</v>
      </c>
    </row>
    <row r="12374" spans="12:13" x14ac:dyDescent="0.35">
      <c r="L12374" s="27" t="s">
        <v>6160</v>
      </c>
      <c r="M12374" s="2">
        <v>400.47620000000001</v>
      </c>
    </row>
    <row r="12375" spans="12:13" x14ac:dyDescent="0.35">
      <c r="L12375" s="27" t="s">
        <v>2156</v>
      </c>
      <c r="M12375" s="2">
        <v>400.47620000000001</v>
      </c>
    </row>
    <row r="12376" spans="12:13" x14ac:dyDescent="0.35">
      <c r="L12376" s="27" t="s">
        <v>16271</v>
      </c>
      <c r="M12376" s="2">
        <v>400.45100000000002</v>
      </c>
    </row>
    <row r="12377" spans="12:13" x14ac:dyDescent="0.35">
      <c r="L12377" s="27" t="s">
        <v>10171</v>
      </c>
      <c r="M12377" s="2">
        <v>400.43939999999998</v>
      </c>
    </row>
    <row r="12378" spans="12:13" x14ac:dyDescent="0.35">
      <c r="L12378" s="27" t="s">
        <v>7193</v>
      </c>
      <c r="M12378" s="2">
        <v>400.41320000000002</v>
      </c>
    </row>
    <row r="12379" spans="12:13" x14ac:dyDescent="0.35">
      <c r="L12379" s="27" t="s">
        <v>10815</v>
      </c>
      <c r="M12379" s="2">
        <v>400.38800000000003</v>
      </c>
    </row>
    <row r="12380" spans="12:13" x14ac:dyDescent="0.35">
      <c r="L12380" s="27" t="s">
        <v>16037</v>
      </c>
      <c r="M12380" s="2">
        <v>400.38799999999998</v>
      </c>
    </row>
    <row r="12381" spans="12:13" x14ac:dyDescent="0.35">
      <c r="L12381" s="27" t="s">
        <v>12818</v>
      </c>
      <c r="M12381" s="2">
        <v>400.3707</v>
      </c>
    </row>
    <row r="12382" spans="12:13" x14ac:dyDescent="0.35">
      <c r="L12382" s="27" t="s">
        <v>14850</v>
      </c>
      <c r="M12382" s="2">
        <v>400.35649999999998</v>
      </c>
    </row>
    <row r="12383" spans="12:13" x14ac:dyDescent="0.35">
      <c r="L12383" s="27" t="s">
        <v>12242</v>
      </c>
      <c r="M12383" s="2">
        <v>400.16249999999997</v>
      </c>
    </row>
    <row r="12384" spans="12:13" x14ac:dyDescent="0.35">
      <c r="L12384" s="27" t="s">
        <v>16565</v>
      </c>
      <c r="M12384" s="2">
        <v>400.01510000000002</v>
      </c>
    </row>
    <row r="12385" spans="12:13" x14ac:dyDescent="0.35">
      <c r="L12385" s="27" t="s">
        <v>15500</v>
      </c>
      <c r="M12385" s="2">
        <v>399.88190000000003</v>
      </c>
    </row>
    <row r="12386" spans="12:13" x14ac:dyDescent="0.35">
      <c r="L12386" s="27" t="s">
        <v>2214</v>
      </c>
      <c r="M12386" s="2">
        <v>399.84350000000001</v>
      </c>
    </row>
    <row r="12387" spans="12:13" x14ac:dyDescent="0.35">
      <c r="L12387" s="27" t="s">
        <v>8233</v>
      </c>
      <c r="M12387" s="2">
        <v>399.80050000000006</v>
      </c>
    </row>
    <row r="12388" spans="12:13" x14ac:dyDescent="0.35">
      <c r="L12388" s="27" t="s">
        <v>2646</v>
      </c>
      <c r="M12388" s="2">
        <v>399.79970000000003</v>
      </c>
    </row>
    <row r="12389" spans="12:13" x14ac:dyDescent="0.35">
      <c r="L12389" s="27" t="s">
        <v>12162</v>
      </c>
      <c r="M12389" s="2">
        <v>399.79349999999999</v>
      </c>
    </row>
    <row r="12390" spans="12:13" x14ac:dyDescent="0.35">
      <c r="L12390" s="27" t="s">
        <v>11154</v>
      </c>
      <c r="M12390" s="2">
        <v>399.69540000000001</v>
      </c>
    </row>
    <row r="12391" spans="12:13" x14ac:dyDescent="0.35">
      <c r="L12391" s="27" t="s">
        <v>16825</v>
      </c>
      <c r="M12391" s="2">
        <v>399.48129999999998</v>
      </c>
    </row>
    <row r="12392" spans="12:13" x14ac:dyDescent="0.35">
      <c r="L12392" s="27" t="s">
        <v>15644</v>
      </c>
      <c r="M12392" s="2">
        <v>399.2681</v>
      </c>
    </row>
    <row r="12393" spans="12:13" x14ac:dyDescent="0.35">
      <c r="L12393" s="27" t="s">
        <v>15899</v>
      </c>
      <c r="M12393" s="2">
        <v>399.262</v>
      </c>
    </row>
    <row r="12394" spans="12:13" x14ac:dyDescent="0.35">
      <c r="L12394" s="27" t="s">
        <v>5880</v>
      </c>
      <c r="M12394" s="2">
        <v>399.262</v>
      </c>
    </row>
    <row r="12395" spans="12:13" x14ac:dyDescent="0.35">
      <c r="L12395" s="27" t="s">
        <v>4684</v>
      </c>
      <c r="M12395" s="2">
        <v>399.25569999999999</v>
      </c>
    </row>
    <row r="12396" spans="12:13" x14ac:dyDescent="0.35">
      <c r="L12396" s="27" t="s">
        <v>7286</v>
      </c>
      <c r="M12396" s="2">
        <v>399.11180000000002</v>
      </c>
    </row>
    <row r="12397" spans="12:13" x14ac:dyDescent="0.35">
      <c r="L12397" s="27" t="s">
        <v>11656</v>
      </c>
      <c r="M12397" s="2">
        <v>398.97339999999997</v>
      </c>
    </row>
    <row r="12398" spans="12:13" x14ac:dyDescent="0.35">
      <c r="L12398" s="27" t="s">
        <v>553</v>
      </c>
      <c r="M12398" s="2">
        <v>398.8852</v>
      </c>
    </row>
    <row r="12399" spans="12:13" x14ac:dyDescent="0.35">
      <c r="L12399" s="27" t="s">
        <v>12281</v>
      </c>
      <c r="M12399" s="2">
        <v>398.83009999999996</v>
      </c>
    </row>
    <row r="12400" spans="12:13" x14ac:dyDescent="0.35">
      <c r="L12400" s="27" t="s">
        <v>13371</v>
      </c>
      <c r="M12400" s="2">
        <v>398.82059999999996</v>
      </c>
    </row>
    <row r="12401" spans="12:13" x14ac:dyDescent="0.35">
      <c r="L12401" s="27" t="s">
        <v>7375</v>
      </c>
      <c r="M12401" s="2">
        <v>398.67750000000001</v>
      </c>
    </row>
    <row r="12402" spans="12:13" x14ac:dyDescent="0.35">
      <c r="L12402" s="27" t="s">
        <v>6127</v>
      </c>
      <c r="M12402" s="2">
        <v>398.45870000000002</v>
      </c>
    </row>
    <row r="12403" spans="12:13" x14ac:dyDescent="0.35">
      <c r="L12403" s="27" t="s">
        <v>15867</v>
      </c>
      <c r="M12403" s="2">
        <v>398.27300000000002</v>
      </c>
    </row>
    <row r="12404" spans="12:13" x14ac:dyDescent="0.35">
      <c r="L12404" s="27" t="s">
        <v>3926</v>
      </c>
      <c r="M12404" s="2">
        <v>398.24799999999999</v>
      </c>
    </row>
    <row r="12405" spans="12:13" x14ac:dyDescent="0.35">
      <c r="L12405" s="27" t="s">
        <v>6270</v>
      </c>
      <c r="M12405" s="2">
        <v>398.21709999999996</v>
      </c>
    </row>
    <row r="12406" spans="12:13" x14ac:dyDescent="0.35">
      <c r="L12406" s="27" t="s">
        <v>14334</v>
      </c>
      <c r="M12406" s="2">
        <v>398.18820000000005</v>
      </c>
    </row>
    <row r="12407" spans="12:13" x14ac:dyDescent="0.35">
      <c r="L12407" s="27" t="s">
        <v>14877</v>
      </c>
      <c r="M12407" s="2">
        <v>398.0652</v>
      </c>
    </row>
    <row r="12408" spans="12:13" x14ac:dyDescent="0.35">
      <c r="L12408" s="27" t="s">
        <v>13139</v>
      </c>
      <c r="M12408" s="2">
        <v>397.9092</v>
      </c>
    </row>
    <row r="12409" spans="12:13" x14ac:dyDescent="0.35">
      <c r="L12409" s="27" t="s">
        <v>2614</v>
      </c>
      <c r="M12409" s="2">
        <v>397.82810000000001</v>
      </c>
    </row>
    <row r="12410" spans="12:13" x14ac:dyDescent="0.35">
      <c r="L12410" s="27" t="s">
        <v>2645</v>
      </c>
      <c r="M12410" s="2">
        <v>397.77889999999996</v>
      </c>
    </row>
    <row r="12411" spans="12:13" x14ac:dyDescent="0.35">
      <c r="L12411" s="27" t="s">
        <v>9757</v>
      </c>
      <c r="M12411" s="2">
        <v>397.77850000000001</v>
      </c>
    </row>
    <row r="12412" spans="12:13" x14ac:dyDescent="0.35">
      <c r="L12412" s="27" t="s">
        <v>9092</v>
      </c>
      <c r="M12412" s="2">
        <v>397.39029999999997</v>
      </c>
    </row>
    <row r="12413" spans="12:13" x14ac:dyDescent="0.35">
      <c r="L12413" s="27" t="s">
        <v>12511</v>
      </c>
      <c r="M12413" s="2">
        <v>397.35300000000001</v>
      </c>
    </row>
    <row r="12414" spans="12:13" x14ac:dyDescent="0.35">
      <c r="L12414" s="27" t="s">
        <v>9276</v>
      </c>
      <c r="M12414" s="2">
        <v>397.3399</v>
      </c>
    </row>
    <row r="12415" spans="12:13" x14ac:dyDescent="0.35">
      <c r="L12415" s="27" t="s">
        <v>17487</v>
      </c>
      <c r="M12415" s="2">
        <v>397.31470000000002</v>
      </c>
    </row>
    <row r="12416" spans="12:13" x14ac:dyDescent="0.35">
      <c r="L12416" s="27" t="s">
        <v>17076</v>
      </c>
      <c r="M12416" s="2">
        <v>397.31470000000002</v>
      </c>
    </row>
    <row r="12417" spans="12:13" x14ac:dyDescent="0.35">
      <c r="L12417" s="27" t="s">
        <v>11600</v>
      </c>
      <c r="M12417" s="2">
        <v>397.28320000000002</v>
      </c>
    </row>
    <row r="12418" spans="12:13" x14ac:dyDescent="0.35">
      <c r="L12418" s="27" t="s">
        <v>12839</v>
      </c>
      <c r="M12418" s="2">
        <v>397.27690000000001</v>
      </c>
    </row>
    <row r="12419" spans="12:13" x14ac:dyDescent="0.35">
      <c r="L12419" s="27" t="s">
        <v>17087</v>
      </c>
      <c r="M12419" s="2">
        <v>397.27060000000006</v>
      </c>
    </row>
    <row r="12420" spans="12:13" x14ac:dyDescent="0.35">
      <c r="L12420" s="27" t="s">
        <v>1106</v>
      </c>
      <c r="M12420" s="2">
        <v>397.267</v>
      </c>
    </row>
    <row r="12421" spans="12:13" x14ac:dyDescent="0.35">
      <c r="L12421" s="27" t="s">
        <v>11300</v>
      </c>
      <c r="M12421" s="2">
        <v>397.25319999999999</v>
      </c>
    </row>
    <row r="12422" spans="12:13" x14ac:dyDescent="0.35">
      <c r="L12422" s="27" t="s">
        <v>614</v>
      </c>
      <c r="M12422" s="2">
        <v>397.14109999999999</v>
      </c>
    </row>
    <row r="12423" spans="12:13" x14ac:dyDescent="0.35">
      <c r="L12423" s="27" t="s">
        <v>15931</v>
      </c>
      <c r="M12423" s="2">
        <v>397.07099999999997</v>
      </c>
    </row>
    <row r="12424" spans="12:13" x14ac:dyDescent="0.35">
      <c r="L12424" s="27" t="s">
        <v>6883</v>
      </c>
      <c r="M12424" s="2">
        <v>396.77610000000004</v>
      </c>
    </row>
    <row r="12425" spans="12:13" x14ac:dyDescent="0.35">
      <c r="L12425" s="27" t="s">
        <v>1376</v>
      </c>
      <c r="M12425" s="2">
        <v>396.76429999999999</v>
      </c>
    </row>
    <row r="12426" spans="12:13" x14ac:dyDescent="0.35">
      <c r="L12426" s="27" t="s">
        <v>17172</v>
      </c>
      <c r="M12426" s="2">
        <v>396.6694</v>
      </c>
    </row>
    <row r="12427" spans="12:13" x14ac:dyDescent="0.35">
      <c r="L12427" s="27" t="s">
        <v>1559</v>
      </c>
      <c r="M12427" s="2">
        <v>396.62009999999998</v>
      </c>
    </row>
    <row r="12428" spans="12:13" x14ac:dyDescent="0.35">
      <c r="L12428" s="27" t="s">
        <v>4107</v>
      </c>
      <c r="M12428" s="2">
        <v>396.52510000000001</v>
      </c>
    </row>
    <row r="12429" spans="12:13" x14ac:dyDescent="0.35">
      <c r="L12429" s="27" t="s">
        <v>3320</v>
      </c>
      <c r="M12429" s="2">
        <v>396.50039999999996</v>
      </c>
    </row>
    <row r="12430" spans="12:13" x14ac:dyDescent="0.35">
      <c r="L12430" s="27" t="s">
        <v>3934</v>
      </c>
      <c r="M12430" s="2">
        <v>396.46379999999999</v>
      </c>
    </row>
    <row r="12431" spans="12:13" x14ac:dyDescent="0.35">
      <c r="L12431" s="27" t="s">
        <v>10748</v>
      </c>
      <c r="M12431" s="2">
        <v>395.81349999999998</v>
      </c>
    </row>
    <row r="12432" spans="12:13" x14ac:dyDescent="0.35">
      <c r="L12432" s="27" t="s">
        <v>3471</v>
      </c>
      <c r="M12432" s="2">
        <v>395.79380000000003</v>
      </c>
    </row>
    <row r="12433" spans="12:13" x14ac:dyDescent="0.35">
      <c r="L12433" s="27" t="s">
        <v>17187</v>
      </c>
      <c r="M12433" s="2">
        <v>395.72199999999998</v>
      </c>
    </row>
    <row r="12434" spans="12:13" x14ac:dyDescent="0.35">
      <c r="L12434" s="27" t="s">
        <v>12926</v>
      </c>
      <c r="M12434" s="2">
        <v>395.54300000000001</v>
      </c>
    </row>
    <row r="12435" spans="12:13" x14ac:dyDescent="0.35">
      <c r="L12435" s="27" t="s">
        <v>7712</v>
      </c>
      <c r="M12435" s="2">
        <v>395.5308</v>
      </c>
    </row>
    <row r="12436" spans="12:13" x14ac:dyDescent="0.35">
      <c r="L12436" s="27" t="s">
        <v>1295</v>
      </c>
      <c r="M12436" s="2">
        <v>395.4341</v>
      </c>
    </row>
    <row r="12437" spans="12:13" x14ac:dyDescent="0.35">
      <c r="L12437" s="27" t="s">
        <v>4137</v>
      </c>
      <c r="M12437" s="2">
        <v>395.42410000000001</v>
      </c>
    </row>
    <row r="12438" spans="12:13" x14ac:dyDescent="0.35">
      <c r="L12438" s="27" t="s">
        <v>15755</v>
      </c>
      <c r="M12438" s="2">
        <v>395.4178</v>
      </c>
    </row>
    <row r="12439" spans="12:13" x14ac:dyDescent="0.35">
      <c r="L12439" s="27" t="s">
        <v>16060</v>
      </c>
      <c r="M12439" s="2">
        <v>395.41150000000005</v>
      </c>
    </row>
    <row r="12440" spans="12:13" x14ac:dyDescent="0.35">
      <c r="L12440" s="27" t="s">
        <v>9587</v>
      </c>
      <c r="M12440" s="2">
        <v>395.38159999999999</v>
      </c>
    </row>
    <row r="12441" spans="12:13" x14ac:dyDescent="0.35">
      <c r="L12441" s="27" t="s">
        <v>13311</v>
      </c>
      <c r="M12441" s="2">
        <v>395.1044</v>
      </c>
    </row>
    <row r="12442" spans="12:13" x14ac:dyDescent="0.35">
      <c r="L12442" s="27" t="s">
        <v>13471</v>
      </c>
      <c r="M12442" s="2">
        <v>394.8793</v>
      </c>
    </row>
    <row r="12443" spans="12:13" x14ac:dyDescent="0.35">
      <c r="L12443" s="27" t="s">
        <v>5037</v>
      </c>
      <c r="M12443" s="2">
        <v>394.78829999999999</v>
      </c>
    </row>
    <row r="12444" spans="12:13" x14ac:dyDescent="0.35">
      <c r="L12444" s="27" t="s">
        <v>5610</v>
      </c>
      <c r="M12444" s="2">
        <v>394.74849999999998</v>
      </c>
    </row>
    <row r="12445" spans="12:13" x14ac:dyDescent="0.35">
      <c r="L12445" s="27" t="s">
        <v>17186</v>
      </c>
      <c r="M12445" s="2">
        <v>394.56029999999998</v>
      </c>
    </row>
    <row r="12446" spans="12:13" x14ac:dyDescent="0.35">
      <c r="L12446" s="27" t="s">
        <v>810</v>
      </c>
      <c r="M12446" s="2">
        <v>394.51029999999997</v>
      </c>
    </row>
    <row r="12447" spans="12:13" x14ac:dyDescent="0.35">
      <c r="L12447" s="27" t="s">
        <v>9655</v>
      </c>
      <c r="M12447" s="2">
        <v>394.38</v>
      </c>
    </row>
    <row r="12448" spans="12:13" x14ac:dyDescent="0.35">
      <c r="L12448" s="27" t="s">
        <v>17893</v>
      </c>
      <c r="M12448" s="2">
        <v>394.32330000000002</v>
      </c>
    </row>
    <row r="12449" spans="12:13" x14ac:dyDescent="0.35">
      <c r="L12449" s="27" t="s">
        <v>16413</v>
      </c>
      <c r="M12449" s="2">
        <v>394.32330000000002</v>
      </c>
    </row>
    <row r="12450" spans="12:13" x14ac:dyDescent="0.35">
      <c r="L12450" s="27" t="s">
        <v>15211</v>
      </c>
      <c r="M12450" s="2">
        <v>394.32330000000002</v>
      </c>
    </row>
    <row r="12451" spans="12:13" x14ac:dyDescent="0.35">
      <c r="L12451" s="27" t="s">
        <v>13605</v>
      </c>
      <c r="M12451" s="2">
        <v>394.32330000000002</v>
      </c>
    </row>
    <row r="12452" spans="12:13" x14ac:dyDescent="0.35">
      <c r="L12452" s="27" t="s">
        <v>11340</v>
      </c>
      <c r="M12452" s="2">
        <v>394.32330000000002</v>
      </c>
    </row>
    <row r="12453" spans="12:13" x14ac:dyDescent="0.35">
      <c r="L12453" s="27" t="s">
        <v>9986</v>
      </c>
      <c r="M12453" s="2">
        <v>394.32330000000002</v>
      </c>
    </row>
    <row r="12454" spans="12:13" x14ac:dyDescent="0.35">
      <c r="L12454" s="27" t="s">
        <v>10756</v>
      </c>
      <c r="M12454" s="2">
        <v>394.32330000000002</v>
      </c>
    </row>
    <row r="12455" spans="12:13" x14ac:dyDescent="0.35">
      <c r="L12455" s="27" t="s">
        <v>8378</v>
      </c>
      <c r="M12455" s="2">
        <v>394.32330000000002</v>
      </c>
    </row>
    <row r="12456" spans="12:13" x14ac:dyDescent="0.35">
      <c r="L12456" s="27" t="s">
        <v>6904</v>
      </c>
      <c r="M12456" s="2">
        <v>394.32330000000002</v>
      </c>
    </row>
    <row r="12457" spans="12:13" x14ac:dyDescent="0.35">
      <c r="L12457" s="27" t="s">
        <v>6725</v>
      </c>
      <c r="M12457" s="2">
        <v>394.32330000000002</v>
      </c>
    </row>
    <row r="12458" spans="12:13" x14ac:dyDescent="0.35">
      <c r="L12458" s="27" t="s">
        <v>6517</v>
      </c>
      <c r="M12458" s="2">
        <v>394.32330000000002</v>
      </c>
    </row>
    <row r="12459" spans="12:13" x14ac:dyDescent="0.35">
      <c r="L12459" s="27" t="s">
        <v>7381</v>
      </c>
      <c r="M12459" s="2">
        <v>394.32330000000002</v>
      </c>
    </row>
    <row r="12460" spans="12:13" x14ac:dyDescent="0.35">
      <c r="L12460" s="27" t="s">
        <v>6516</v>
      </c>
      <c r="M12460" s="2">
        <v>394.32330000000002</v>
      </c>
    </row>
    <row r="12461" spans="12:13" x14ac:dyDescent="0.35">
      <c r="L12461" s="27" t="s">
        <v>7635</v>
      </c>
      <c r="M12461" s="2">
        <v>394.32330000000002</v>
      </c>
    </row>
    <row r="12462" spans="12:13" x14ac:dyDescent="0.35">
      <c r="L12462" s="27" t="s">
        <v>6840</v>
      </c>
      <c r="M12462" s="2">
        <v>394.32330000000002</v>
      </c>
    </row>
    <row r="12463" spans="12:13" x14ac:dyDescent="0.35">
      <c r="L12463" s="27" t="s">
        <v>5692</v>
      </c>
      <c r="M12463" s="2">
        <v>394.32330000000002</v>
      </c>
    </row>
    <row r="12464" spans="12:13" x14ac:dyDescent="0.35">
      <c r="L12464" s="27" t="s">
        <v>2476</v>
      </c>
      <c r="M12464" s="2">
        <v>394.32330000000002</v>
      </c>
    </row>
    <row r="12465" spans="12:13" x14ac:dyDescent="0.35">
      <c r="L12465" s="27" t="s">
        <v>1886</v>
      </c>
      <c r="M12465" s="2">
        <v>394.32330000000002</v>
      </c>
    </row>
    <row r="12466" spans="12:13" x14ac:dyDescent="0.35">
      <c r="L12466" s="27" t="s">
        <v>974</v>
      </c>
      <c r="M12466" s="2">
        <v>394.32330000000002</v>
      </c>
    </row>
    <row r="12467" spans="12:13" x14ac:dyDescent="0.35">
      <c r="L12467" s="27" t="s">
        <v>356</v>
      </c>
      <c r="M12467" s="2">
        <v>394.32330000000002</v>
      </c>
    </row>
    <row r="12468" spans="12:13" x14ac:dyDescent="0.35">
      <c r="L12468" s="27" t="s">
        <v>15618</v>
      </c>
      <c r="M12468" s="2">
        <v>394.26659999999998</v>
      </c>
    </row>
    <row r="12469" spans="12:13" x14ac:dyDescent="0.35">
      <c r="L12469" s="27" t="s">
        <v>12771</v>
      </c>
      <c r="M12469" s="2">
        <v>394.26659999999998</v>
      </c>
    </row>
    <row r="12470" spans="12:13" x14ac:dyDescent="0.35">
      <c r="L12470" s="27" t="s">
        <v>12406</v>
      </c>
      <c r="M12470" s="2">
        <v>394.26659999999998</v>
      </c>
    </row>
    <row r="12471" spans="12:13" x14ac:dyDescent="0.35">
      <c r="L12471" s="27" t="s">
        <v>16848</v>
      </c>
      <c r="M12471" s="2">
        <v>394.19100000000003</v>
      </c>
    </row>
    <row r="12472" spans="12:13" x14ac:dyDescent="0.35">
      <c r="L12472" s="27" t="s">
        <v>11810</v>
      </c>
      <c r="M12472" s="2">
        <v>394.19100000000003</v>
      </c>
    </row>
    <row r="12473" spans="12:13" x14ac:dyDescent="0.35">
      <c r="L12473" s="27" t="s">
        <v>16662</v>
      </c>
      <c r="M12473" s="2">
        <v>394.18470000000002</v>
      </c>
    </row>
    <row r="12474" spans="12:13" x14ac:dyDescent="0.35">
      <c r="L12474" s="27" t="s">
        <v>15597</v>
      </c>
      <c r="M12474" s="2">
        <v>394.14729999999997</v>
      </c>
    </row>
    <row r="12475" spans="12:13" x14ac:dyDescent="0.35">
      <c r="L12475" s="27" t="s">
        <v>12978</v>
      </c>
      <c r="M12475" s="2">
        <v>394.11660000000001</v>
      </c>
    </row>
    <row r="12476" spans="12:13" x14ac:dyDescent="0.35">
      <c r="L12476" s="27" t="s">
        <v>16319</v>
      </c>
      <c r="M12476" s="2">
        <v>394.11630000000002</v>
      </c>
    </row>
    <row r="12477" spans="12:13" x14ac:dyDescent="0.35">
      <c r="L12477" s="27" t="s">
        <v>13225</v>
      </c>
      <c r="M12477" s="2">
        <v>394.10889999999995</v>
      </c>
    </row>
    <row r="12478" spans="12:13" x14ac:dyDescent="0.35">
      <c r="L12478" s="27" t="s">
        <v>2357</v>
      </c>
      <c r="M12478" s="2">
        <v>393.91579999999999</v>
      </c>
    </row>
    <row r="12479" spans="12:13" x14ac:dyDescent="0.35">
      <c r="L12479" s="27" t="s">
        <v>9108</v>
      </c>
      <c r="M12479" s="2">
        <v>393.86580000000004</v>
      </c>
    </row>
    <row r="12480" spans="12:13" x14ac:dyDescent="0.35">
      <c r="L12480" s="27" t="s">
        <v>15238</v>
      </c>
      <c r="M12480" s="2">
        <v>393.30870000000004</v>
      </c>
    </row>
    <row r="12481" spans="12:13" x14ac:dyDescent="0.35">
      <c r="L12481" s="27" t="s">
        <v>11371</v>
      </c>
      <c r="M12481" s="2">
        <v>393.30200000000002</v>
      </c>
    </row>
    <row r="12482" spans="12:13" x14ac:dyDescent="0.35">
      <c r="L12482" s="27" t="s">
        <v>13437</v>
      </c>
      <c r="M12482" s="2">
        <v>393.28969999999998</v>
      </c>
    </row>
    <row r="12483" spans="12:13" x14ac:dyDescent="0.35">
      <c r="L12483" s="27" t="s">
        <v>9012</v>
      </c>
      <c r="M12483" s="2">
        <v>393.19490000000002</v>
      </c>
    </row>
    <row r="12484" spans="12:13" x14ac:dyDescent="0.35">
      <c r="L12484" s="27" t="s">
        <v>4100</v>
      </c>
      <c r="M12484" s="2">
        <v>393.15159999999997</v>
      </c>
    </row>
    <row r="12485" spans="12:13" x14ac:dyDescent="0.35">
      <c r="L12485" s="27" t="s">
        <v>17870</v>
      </c>
      <c r="M12485" s="2">
        <v>392.95780000000002</v>
      </c>
    </row>
    <row r="12486" spans="12:13" x14ac:dyDescent="0.35">
      <c r="L12486" s="27" t="s">
        <v>15379</v>
      </c>
      <c r="M12486" s="2">
        <v>392.91629999999998</v>
      </c>
    </row>
    <row r="12487" spans="12:13" x14ac:dyDescent="0.35">
      <c r="L12487" s="27" t="s">
        <v>4309</v>
      </c>
      <c r="M12487" s="2">
        <v>392.77850000000001</v>
      </c>
    </row>
    <row r="12488" spans="12:13" x14ac:dyDescent="0.35">
      <c r="L12488" s="27" t="s">
        <v>18342</v>
      </c>
      <c r="M12488" s="2">
        <v>392.76400000000001</v>
      </c>
    </row>
    <row r="12489" spans="12:13" x14ac:dyDescent="0.35">
      <c r="L12489" s="27" t="s">
        <v>8744</v>
      </c>
      <c r="M12489" s="2">
        <v>392.7398</v>
      </c>
    </row>
    <row r="12490" spans="12:13" x14ac:dyDescent="0.35">
      <c r="L12490" s="27" t="s">
        <v>17480</v>
      </c>
      <c r="M12490" s="2">
        <v>392.68079999999998</v>
      </c>
    </row>
    <row r="12491" spans="12:13" x14ac:dyDescent="0.35">
      <c r="L12491" s="27" t="s">
        <v>14849</v>
      </c>
      <c r="M12491" s="2">
        <v>392.68079999999998</v>
      </c>
    </row>
    <row r="12492" spans="12:13" x14ac:dyDescent="0.35">
      <c r="L12492" s="27" t="s">
        <v>14756</v>
      </c>
      <c r="M12492" s="2">
        <v>392.68079999999998</v>
      </c>
    </row>
    <row r="12493" spans="12:13" x14ac:dyDescent="0.35">
      <c r="L12493" s="27" t="s">
        <v>15093</v>
      </c>
      <c r="M12493" s="2">
        <v>392.68079999999998</v>
      </c>
    </row>
    <row r="12494" spans="12:13" x14ac:dyDescent="0.35">
      <c r="L12494" s="27" t="s">
        <v>12854</v>
      </c>
      <c r="M12494" s="2">
        <v>392.68079999999998</v>
      </c>
    </row>
    <row r="12495" spans="12:13" x14ac:dyDescent="0.35">
      <c r="L12495" s="27" t="s">
        <v>12442</v>
      </c>
      <c r="M12495" s="2">
        <v>392.68079999999998</v>
      </c>
    </row>
    <row r="12496" spans="12:13" x14ac:dyDescent="0.35">
      <c r="L12496" s="27" t="s">
        <v>11122</v>
      </c>
      <c r="M12496" s="2">
        <v>392.68079999999998</v>
      </c>
    </row>
    <row r="12497" spans="12:13" x14ac:dyDescent="0.35">
      <c r="L12497" s="27" t="s">
        <v>10438</v>
      </c>
      <c r="M12497" s="2">
        <v>392.68079999999998</v>
      </c>
    </row>
    <row r="12498" spans="12:13" x14ac:dyDescent="0.35">
      <c r="L12498" s="27" t="s">
        <v>9206</v>
      </c>
      <c r="M12498" s="2">
        <v>392.68079999999998</v>
      </c>
    </row>
    <row r="12499" spans="12:13" x14ac:dyDescent="0.35">
      <c r="L12499" s="27" t="s">
        <v>7730</v>
      </c>
      <c r="M12499" s="2">
        <v>392.68079999999998</v>
      </c>
    </row>
    <row r="12500" spans="12:13" x14ac:dyDescent="0.35">
      <c r="L12500" s="27" t="s">
        <v>5251</v>
      </c>
      <c r="M12500" s="2">
        <v>392.68079999999998</v>
      </c>
    </row>
    <row r="12501" spans="12:13" x14ac:dyDescent="0.35">
      <c r="L12501" s="27" t="s">
        <v>4781</v>
      </c>
      <c r="M12501" s="2">
        <v>392.68079999999998</v>
      </c>
    </row>
    <row r="12502" spans="12:13" x14ac:dyDescent="0.35">
      <c r="L12502" s="27" t="s">
        <v>3962</v>
      </c>
      <c r="M12502" s="2">
        <v>392.68079999999998</v>
      </c>
    </row>
    <row r="12503" spans="12:13" x14ac:dyDescent="0.35">
      <c r="L12503" s="27" t="s">
        <v>5035</v>
      </c>
      <c r="M12503" s="2">
        <v>392.47520000000003</v>
      </c>
    </row>
    <row r="12504" spans="12:13" x14ac:dyDescent="0.35">
      <c r="L12504" s="27" t="s">
        <v>10844</v>
      </c>
      <c r="M12504" s="2">
        <v>392.34450000000004</v>
      </c>
    </row>
    <row r="12505" spans="12:13" x14ac:dyDescent="0.35">
      <c r="L12505" s="27" t="s">
        <v>3605</v>
      </c>
      <c r="M12505" s="2">
        <v>392.31299999999999</v>
      </c>
    </row>
    <row r="12506" spans="12:13" x14ac:dyDescent="0.35">
      <c r="L12506" s="27" t="s">
        <v>7706</v>
      </c>
      <c r="M12506" s="2">
        <v>392.25709999999998</v>
      </c>
    </row>
    <row r="12507" spans="12:13" x14ac:dyDescent="0.35">
      <c r="L12507" s="27" t="s">
        <v>17845</v>
      </c>
      <c r="M12507" s="2">
        <v>392.23110000000003</v>
      </c>
    </row>
    <row r="12508" spans="12:13" x14ac:dyDescent="0.35">
      <c r="L12508" s="27" t="s">
        <v>2241</v>
      </c>
      <c r="M12508" s="2">
        <v>392.21850000000001</v>
      </c>
    </row>
    <row r="12509" spans="12:13" x14ac:dyDescent="0.35">
      <c r="L12509" s="27" t="s">
        <v>4244</v>
      </c>
      <c r="M12509" s="2">
        <v>392.13819999999998</v>
      </c>
    </row>
    <row r="12510" spans="12:13" x14ac:dyDescent="0.35">
      <c r="L12510" s="27" t="s">
        <v>13894</v>
      </c>
      <c r="M12510" s="2">
        <v>392.09960000000001</v>
      </c>
    </row>
    <row r="12511" spans="12:13" x14ac:dyDescent="0.35">
      <c r="L12511" s="27" t="s">
        <v>6798</v>
      </c>
      <c r="M12511" s="2">
        <v>391.98160000000001</v>
      </c>
    </row>
    <row r="12512" spans="12:13" x14ac:dyDescent="0.35">
      <c r="L12512" s="27" t="s">
        <v>10306</v>
      </c>
      <c r="M12512" s="2">
        <v>391.88069999999999</v>
      </c>
    </row>
    <row r="12513" spans="12:13" x14ac:dyDescent="0.35">
      <c r="L12513" s="27" t="s">
        <v>5120</v>
      </c>
      <c r="M12513" s="2">
        <v>391.66179999999997</v>
      </c>
    </row>
    <row r="12514" spans="12:13" x14ac:dyDescent="0.35">
      <c r="L12514" s="27" t="s">
        <v>18076</v>
      </c>
      <c r="M12514" s="2">
        <v>391.59249999999997</v>
      </c>
    </row>
    <row r="12515" spans="12:13" x14ac:dyDescent="0.35">
      <c r="L12515" s="27" t="s">
        <v>372</v>
      </c>
      <c r="M12515" s="2">
        <v>391.53039999999999</v>
      </c>
    </row>
    <row r="12516" spans="12:13" x14ac:dyDescent="0.35">
      <c r="L12516" s="27" t="s">
        <v>16042</v>
      </c>
      <c r="M12516" s="2">
        <v>391.51519999999999</v>
      </c>
    </row>
    <row r="12517" spans="12:13" x14ac:dyDescent="0.35">
      <c r="L12517" s="27" t="s">
        <v>6202</v>
      </c>
      <c r="M12517" s="2">
        <v>391.42470000000003</v>
      </c>
    </row>
    <row r="12518" spans="12:13" x14ac:dyDescent="0.35">
      <c r="L12518" s="27" t="s">
        <v>15191</v>
      </c>
      <c r="M12518" s="2">
        <v>391.25560000000002</v>
      </c>
    </row>
    <row r="12519" spans="12:13" x14ac:dyDescent="0.35">
      <c r="L12519" s="27" t="s">
        <v>10865</v>
      </c>
      <c r="M12519" s="2">
        <v>391.12400000000002</v>
      </c>
    </row>
    <row r="12520" spans="12:13" x14ac:dyDescent="0.35">
      <c r="L12520" s="27" t="s">
        <v>16475</v>
      </c>
      <c r="M12520" s="2">
        <v>391.10509999999999</v>
      </c>
    </row>
    <row r="12521" spans="12:13" x14ac:dyDescent="0.35">
      <c r="L12521" s="27" t="s">
        <v>11007</v>
      </c>
      <c r="M12521" s="2">
        <v>391.06100000000004</v>
      </c>
    </row>
    <row r="12522" spans="12:13" x14ac:dyDescent="0.35">
      <c r="L12522" s="27" t="s">
        <v>5229</v>
      </c>
      <c r="M12522" s="2">
        <v>391.05469999999997</v>
      </c>
    </row>
    <row r="12523" spans="12:13" x14ac:dyDescent="0.35">
      <c r="L12523" s="27" t="s">
        <v>8307</v>
      </c>
      <c r="M12523" s="2">
        <v>391.02949999999998</v>
      </c>
    </row>
    <row r="12524" spans="12:13" x14ac:dyDescent="0.35">
      <c r="L12524" s="27" t="s">
        <v>7279</v>
      </c>
      <c r="M12524" s="2">
        <v>391.01690000000002</v>
      </c>
    </row>
    <row r="12525" spans="12:13" x14ac:dyDescent="0.35">
      <c r="L12525" s="27" t="s">
        <v>13335</v>
      </c>
      <c r="M12525" s="2">
        <v>391.0043</v>
      </c>
    </row>
    <row r="12526" spans="12:13" x14ac:dyDescent="0.35">
      <c r="L12526" s="27" t="s">
        <v>9647</v>
      </c>
      <c r="M12526" s="2">
        <v>390.97910000000002</v>
      </c>
    </row>
    <row r="12527" spans="12:13" x14ac:dyDescent="0.35">
      <c r="L12527" s="27" t="s">
        <v>17754</v>
      </c>
      <c r="M12527" s="2">
        <v>390.97389999999996</v>
      </c>
    </row>
    <row r="12528" spans="12:13" x14ac:dyDescent="0.35">
      <c r="L12528" s="27" t="s">
        <v>622</v>
      </c>
      <c r="M12528" s="2">
        <v>390.97280000000001</v>
      </c>
    </row>
    <row r="12529" spans="12:13" x14ac:dyDescent="0.35">
      <c r="L12529" s="27" t="s">
        <v>3216</v>
      </c>
      <c r="M12529" s="2">
        <v>390.56609999999995</v>
      </c>
    </row>
    <row r="12530" spans="12:13" x14ac:dyDescent="0.35">
      <c r="L12530" s="27" t="s">
        <v>7251</v>
      </c>
      <c r="M12530" s="2">
        <v>390.51060000000001</v>
      </c>
    </row>
    <row r="12531" spans="12:13" x14ac:dyDescent="0.35">
      <c r="L12531" s="27" t="s">
        <v>12482</v>
      </c>
      <c r="M12531" s="2">
        <v>390.19799999999998</v>
      </c>
    </row>
    <row r="12532" spans="12:13" x14ac:dyDescent="0.35">
      <c r="L12532" s="27" t="s">
        <v>12123</v>
      </c>
      <c r="M12532" s="2">
        <v>390.08819999999997</v>
      </c>
    </row>
    <row r="12533" spans="12:13" x14ac:dyDescent="0.35">
      <c r="L12533" s="27" t="s">
        <v>13889</v>
      </c>
      <c r="M12533" s="2">
        <v>389.97180000000003</v>
      </c>
    </row>
    <row r="12534" spans="12:13" x14ac:dyDescent="0.35">
      <c r="L12534" s="27" t="s">
        <v>13138</v>
      </c>
      <c r="M12534" s="2">
        <v>389.96620000000001</v>
      </c>
    </row>
    <row r="12535" spans="12:13" x14ac:dyDescent="0.35">
      <c r="L12535" s="27" t="s">
        <v>726</v>
      </c>
      <c r="M12535" s="2">
        <v>389.86660000000006</v>
      </c>
    </row>
    <row r="12536" spans="12:13" x14ac:dyDescent="0.35">
      <c r="L12536" s="27" t="s">
        <v>12757</v>
      </c>
      <c r="M12536" s="2">
        <v>389.33929999999998</v>
      </c>
    </row>
    <row r="12537" spans="12:13" x14ac:dyDescent="0.35">
      <c r="L12537" s="27" t="s">
        <v>15070</v>
      </c>
      <c r="M12537" s="2">
        <v>389.33450000000005</v>
      </c>
    </row>
    <row r="12538" spans="12:13" x14ac:dyDescent="0.35">
      <c r="L12538" s="27" t="s">
        <v>10760</v>
      </c>
      <c r="M12538" s="2">
        <v>389.21449999999999</v>
      </c>
    </row>
    <row r="12539" spans="12:13" x14ac:dyDescent="0.35">
      <c r="L12539" s="27" t="s">
        <v>15729</v>
      </c>
      <c r="M12539" s="2">
        <v>388.5378</v>
      </c>
    </row>
    <row r="12540" spans="12:13" x14ac:dyDescent="0.35">
      <c r="L12540" s="27" t="s">
        <v>4407</v>
      </c>
      <c r="M12540" s="2">
        <v>388.48789999999997</v>
      </c>
    </row>
    <row r="12541" spans="12:13" x14ac:dyDescent="0.35">
      <c r="L12541" s="27" t="s">
        <v>17158</v>
      </c>
      <c r="M12541" s="2">
        <v>388.3664</v>
      </c>
    </row>
    <row r="12542" spans="12:13" x14ac:dyDescent="0.35">
      <c r="L12542" s="27" t="s">
        <v>902</v>
      </c>
      <c r="M12542" s="2">
        <v>388.15939999999995</v>
      </c>
    </row>
    <row r="12543" spans="12:13" x14ac:dyDescent="0.35">
      <c r="L12543" s="27" t="s">
        <v>5060</v>
      </c>
      <c r="M12543" s="2">
        <v>388.00029999999998</v>
      </c>
    </row>
    <row r="12544" spans="12:13" x14ac:dyDescent="0.35">
      <c r="L12544" s="27" t="s">
        <v>13292</v>
      </c>
      <c r="M12544" s="2">
        <v>387.98770000000002</v>
      </c>
    </row>
    <row r="12545" spans="12:13" x14ac:dyDescent="0.35">
      <c r="L12545" s="27" t="s">
        <v>9968</v>
      </c>
      <c r="M12545" s="2">
        <v>387.93730000000005</v>
      </c>
    </row>
    <row r="12546" spans="12:13" x14ac:dyDescent="0.35">
      <c r="L12546" s="27" t="s">
        <v>10277</v>
      </c>
      <c r="M12546" s="2">
        <v>387.92470000000003</v>
      </c>
    </row>
    <row r="12547" spans="12:13" x14ac:dyDescent="0.35">
      <c r="L12547" s="27" t="s">
        <v>678</v>
      </c>
      <c r="M12547" s="2">
        <v>387.92470000000003</v>
      </c>
    </row>
    <row r="12548" spans="12:13" x14ac:dyDescent="0.35">
      <c r="L12548" s="27" t="s">
        <v>4376</v>
      </c>
      <c r="M12548" s="2">
        <v>387.91840000000002</v>
      </c>
    </row>
    <row r="12549" spans="12:13" x14ac:dyDescent="0.35">
      <c r="L12549" s="27" t="s">
        <v>3936</v>
      </c>
      <c r="M12549" s="2">
        <v>387.9058</v>
      </c>
    </row>
    <row r="12550" spans="12:13" x14ac:dyDescent="0.35">
      <c r="L12550" s="27" t="s">
        <v>16538</v>
      </c>
      <c r="M12550" s="2">
        <v>387.74439999999998</v>
      </c>
    </row>
    <row r="12551" spans="12:13" x14ac:dyDescent="0.35">
      <c r="L12551" s="27" t="s">
        <v>15151</v>
      </c>
      <c r="M12551" s="2">
        <v>387.71190000000001</v>
      </c>
    </row>
    <row r="12552" spans="12:13" x14ac:dyDescent="0.35">
      <c r="L12552" s="27" t="s">
        <v>16093</v>
      </c>
      <c r="M12552" s="2">
        <v>387.4794</v>
      </c>
    </row>
    <row r="12553" spans="12:13" x14ac:dyDescent="0.35">
      <c r="L12553" s="27" t="s">
        <v>876</v>
      </c>
      <c r="M12553" s="2">
        <v>387.32350000000002</v>
      </c>
    </row>
    <row r="12554" spans="12:13" x14ac:dyDescent="0.35">
      <c r="L12554" s="27" t="s">
        <v>15587</v>
      </c>
      <c r="M12554" s="2">
        <v>387.16720000000004</v>
      </c>
    </row>
    <row r="12555" spans="12:13" x14ac:dyDescent="0.35">
      <c r="L12555" s="27" t="s">
        <v>2630</v>
      </c>
      <c r="M12555" s="2">
        <v>387.09529999999995</v>
      </c>
    </row>
    <row r="12556" spans="12:13" x14ac:dyDescent="0.35">
      <c r="L12556" s="27" t="s">
        <v>710</v>
      </c>
      <c r="M12556" s="2">
        <v>386.99749999999995</v>
      </c>
    </row>
    <row r="12557" spans="12:13" x14ac:dyDescent="0.35">
      <c r="L12557" s="27" t="s">
        <v>10102</v>
      </c>
      <c r="M12557" s="2">
        <v>386.89239999999995</v>
      </c>
    </row>
    <row r="12558" spans="12:13" x14ac:dyDescent="0.35">
      <c r="L12558" s="27" t="s">
        <v>12438</v>
      </c>
      <c r="M12558" s="2">
        <v>386.86870000000005</v>
      </c>
    </row>
    <row r="12559" spans="12:13" x14ac:dyDescent="0.35">
      <c r="L12559" s="27" t="s">
        <v>11438</v>
      </c>
      <c r="M12559" s="2">
        <v>386.64120000000003</v>
      </c>
    </row>
    <row r="12560" spans="12:13" x14ac:dyDescent="0.35">
      <c r="L12560" s="27" t="s">
        <v>9109</v>
      </c>
      <c r="M12560" s="2">
        <v>386.56560000000002</v>
      </c>
    </row>
    <row r="12561" spans="12:13" x14ac:dyDescent="0.35">
      <c r="L12561" s="27" t="s">
        <v>8033</v>
      </c>
      <c r="M12561" s="2">
        <v>386.49199999999996</v>
      </c>
    </row>
    <row r="12562" spans="12:13" x14ac:dyDescent="0.35">
      <c r="L12562" s="27" t="s">
        <v>2355</v>
      </c>
      <c r="M12562" s="2">
        <v>386.1671</v>
      </c>
    </row>
    <row r="12563" spans="12:13" x14ac:dyDescent="0.35">
      <c r="L12563" s="27" t="s">
        <v>6594</v>
      </c>
      <c r="M12563" s="2">
        <v>386.12240000000003</v>
      </c>
    </row>
    <row r="12564" spans="12:13" x14ac:dyDescent="0.35">
      <c r="L12564" s="27" t="s">
        <v>7687</v>
      </c>
      <c r="M12564" s="2">
        <v>386.08460000000002</v>
      </c>
    </row>
    <row r="12565" spans="12:13" x14ac:dyDescent="0.35">
      <c r="L12565" s="27" t="s">
        <v>15194</v>
      </c>
      <c r="M12565" s="2">
        <v>386.00889999999998</v>
      </c>
    </row>
    <row r="12566" spans="12:13" x14ac:dyDescent="0.35">
      <c r="L12566" s="27" t="s">
        <v>14254</v>
      </c>
      <c r="M12566" s="2">
        <v>385.94669999999996</v>
      </c>
    </row>
    <row r="12567" spans="12:13" x14ac:dyDescent="0.35">
      <c r="L12567" s="27" t="s">
        <v>9531</v>
      </c>
      <c r="M12567" s="2">
        <v>385.8723</v>
      </c>
    </row>
    <row r="12568" spans="12:13" x14ac:dyDescent="0.35">
      <c r="L12568" s="27" t="s">
        <v>16125</v>
      </c>
      <c r="M12568" s="2">
        <v>385.60829999999999</v>
      </c>
    </row>
    <row r="12569" spans="12:13" x14ac:dyDescent="0.35">
      <c r="L12569" s="27" t="s">
        <v>13465</v>
      </c>
      <c r="M12569" s="2">
        <v>385.41570000000002</v>
      </c>
    </row>
    <row r="12570" spans="12:13" x14ac:dyDescent="0.35">
      <c r="L12570" s="27" t="s">
        <v>14635</v>
      </c>
      <c r="M12570" s="2">
        <v>385.37689999999998</v>
      </c>
    </row>
    <row r="12571" spans="12:13" x14ac:dyDescent="0.35">
      <c r="L12571" s="27" t="s">
        <v>13517</v>
      </c>
      <c r="M12571" s="2">
        <v>385.24550000000005</v>
      </c>
    </row>
    <row r="12572" spans="12:13" x14ac:dyDescent="0.35">
      <c r="L12572" s="27" t="s">
        <v>10281</v>
      </c>
      <c r="M12572" s="2">
        <v>385.02659999999997</v>
      </c>
    </row>
    <row r="12573" spans="12:13" x14ac:dyDescent="0.35">
      <c r="L12573" s="27" t="s">
        <v>6316</v>
      </c>
      <c r="M12573" s="2">
        <v>384.95850000000002</v>
      </c>
    </row>
    <row r="12574" spans="12:13" x14ac:dyDescent="0.35">
      <c r="L12574" s="27" t="s">
        <v>7384</v>
      </c>
      <c r="M12574" s="2">
        <v>384.85770000000002</v>
      </c>
    </row>
    <row r="12575" spans="12:13" x14ac:dyDescent="0.35">
      <c r="L12575" s="27" t="s">
        <v>3985</v>
      </c>
      <c r="M12575" s="2">
        <v>384.8451</v>
      </c>
    </row>
    <row r="12576" spans="12:13" x14ac:dyDescent="0.35">
      <c r="L12576" s="27" t="s">
        <v>10456</v>
      </c>
      <c r="M12576" s="2">
        <v>384.83879999999999</v>
      </c>
    </row>
    <row r="12577" spans="12:13" x14ac:dyDescent="0.35">
      <c r="L12577" s="27" t="s">
        <v>11751</v>
      </c>
      <c r="M12577" s="2">
        <v>384.81990000000002</v>
      </c>
    </row>
    <row r="12578" spans="12:13" x14ac:dyDescent="0.35">
      <c r="L12578" s="27" t="s">
        <v>3129</v>
      </c>
      <c r="M12578" s="2">
        <v>384.8073</v>
      </c>
    </row>
    <row r="12579" spans="12:13" x14ac:dyDescent="0.35">
      <c r="L12579" s="27" t="s">
        <v>11735</v>
      </c>
      <c r="M12579" s="2">
        <v>384.79470000000003</v>
      </c>
    </row>
    <row r="12580" spans="12:13" x14ac:dyDescent="0.35">
      <c r="L12580" s="27" t="s">
        <v>12637</v>
      </c>
      <c r="M12580" s="2">
        <v>384.78210000000001</v>
      </c>
    </row>
    <row r="12581" spans="12:13" x14ac:dyDescent="0.35">
      <c r="L12581" s="27" t="s">
        <v>5776</v>
      </c>
      <c r="M12581" s="2">
        <v>384.78210000000001</v>
      </c>
    </row>
    <row r="12582" spans="12:13" x14ac:dyDescent="0.35">
      <c r="L12582" s="27" t="s">
        <v>3669</v>
      </c>
      <c r="M12582" s="2">
        <v>384.78210000000001</v>
      </c>
    </row>
    <row r="12583" spans="12:13" x14ac:dyDescent="0.35">
      <c r="L12583" s="27" t="s">
        <v>5164</v>
      </c>
      <c r="M12583" s="2">
        <v>384.76949999999994</v>
      </c>
    </row>
    <row r="12584" spans="12:13" x14ac:dyDescent="0.35">
      <c r="L12584" s="27" t="s">
        <v>18087</v>
      </c>
      <c r="M12584" s="2">
        <v>384.68530000000004</v>
      </c>
    </row>
    <row r="12585" spans="12:13" x14ac:dyDescent="0.35">
      <c r="L12585" s="27" t="s">
        <v>8566</v>
      </c>
      <c r="M12585" s="2">
        <v>384.49429999999995</v>
      </c>
    </row>
    <row r="12586" spans="12:13" x14ac:dyDescent="0.35">
      <c r="L12586" s="27" t="s">
        <v>5695</v>
      </c>
      <c r="M12586" s="2">
        <v>384.15100000000001</v>
      </c>
    </row>
    <row r="12587" spans="12:13" x14ac:dyDescent="0.35">
      <c r="L12587" s="27" t="s">
        <v>16693</v>
      </c>
      <c r="M12587" s="2">
        <v>383.8809</v>
      </c>
    </row>
    <row r="12588" spans="12:13" x14ac:dyDescent="0.35">
      <c r="L12588" s="27" t="s">
        <v>850</v>
      </c>
      <c r="M12588" s="2">
        <v>383.72609999999997</v>
      </c>
    </row>
    <row r="12589" spans="12:13" x14ac:dyDescent="0.35">
      <c r="L12589" s="27" t="s">
        <v>16790</v>
      </c>
      <c r="M12589" s="2">
        <v>383.52319999999997</v>
      </c>
    </row>
    <row r="12590" spans="12:13" x14ac:dyDescent="0.35">
      <c r="L12590" s="27" t="s">
        <v>8349</v>
      </c>
      <c r="M12590" s="2">
        <v>383.32400000000001</v>
      </c>
    </row>
    <row r="12591" spans="12:13" x14ac:dyDescent="0.35">
      <c r="L12591" s="27" t="s">
        <v>13846</v>
      </c>
      <c r="M12591" s="2">
        <v>383.15429999999998</v>
      </c>
    </row>
    <row r="12592" spans="12:13" x14ac:dyDescent="0.35">
      <c r="L12592" s="27" t="s">
        <v>2955</v>
      </c>
      <c r="M12592" s="2">
        <v>383.0675</v>
      </c>
    </row>
    <row r="12593" spans="12:13" x14ac:dyDescent="0.35">
      <c r="L12593" s="27" t="s">
        <v>7771</v>
      </c>
      <c r="M12593" s="2">
        <v>382.923</v>
      </c>
    </row>
    <row r="12594" spans="12:13" x14ac:dyDescent="0.35">
      <c r="L12594" s="27" t="s">
        <v>16902</v>
      </c>
      <c r="M12594" s="2">
        <v>382.74269999999996</v>
      </c>
    </row>
    <row r="12595" spans="12:13" x14ac:dyDescent="0.35">
      <c r="L12595" s="27" t="s">
        <v>7139</v>
      </c>
      <c r="M12595" s="2">
        <v>382.64150000000001</v>
      </c>
    </row>
    <row r="12596" spans="12:13" x14ac:dyDescent="0.35">
      <c r="L12596" s="27" t="s">
        <v>7606</v>
      </c>
      <c r="M12596" s="2">
        <v>382.60230000000001</v>
      </c>
    </row>
    <row r="12597" spans="12:13" x14ac:dyDescent="0.35">
      <c r="L12597" s="27" t="s">
        <v>12208</v>
      </c>
      <c r="M12597" s="2">
        <v>382.4545</v>
      </c>
    </row>
    <row r="12598" spans="12:13" x14ac:dyDescent="0.35">
      <c r="L12598" s="27" t="s">
        <v>13987</v>
      </c>
      <c r="M12598" s="2">
        <v>382.3537</v>
      </c>
    </row>
    <row r="12599" spans="12:13" x14ac:dyDescent="0.35">
      <c r="L12599" s="27" t="s">
        <v>13108</v>
      </c>
      <c r="M12599" s="2">
        <v>382.3537</v>
      </c>
    </row>
    <row r="12600" spans="12:13" x14ac:dyDescent="0.35">
      <c r="L12600" s="27" t="s">
        <v>4805</v>
      </c>
      <c r="M12600" s="2">
        <v>382.35339999999997</v>
      </c>
    </row>
    <row r="12601" spans="12:13" x14ac:dyDescent="0.35">
      <c r="L12601" s="27" t="s">
        <v>5759</v>
      </c>
      <c r="M12601" s="2">
        <v>382.35289999999998</v>
      </c>
    </row>
    <row r="12602" spans="12:13" x14ac:dyDescent="0.35">
      <c r="L12602" s="27" t="s">
        <v>11468</v>
      </c>
      <c r="M12602" s="2">
        <v>382.32850000000002</v>
      </c>
    </row>
    <row r="12603" spans="12:13" x14ac:dyDescent="0.35">
      <c r="L12603" s="27" t="s">
        <v>5922</v>
      </c>
      <c r="M12603" s="2">
        <v>382.32299999999998</v>
      </c>
    </row>
    <row r="12604" spans="12:13" x14ac:dyDescent="0.35">
      <c r="L12604" s="27" t="s">
        <v>13463</v>
      </c>
      <c r="M12604" s="2">
        <v>382.30959999999999</v>
      </c>
    </row>
    <row r="12605" spans="12:13" x14ac:dyDescent="0.35">
      <c r="L12605" s="27" t="s">
        <v>8544</v>
      </c>
      <c r="M12605" s="2">
        <v>382.21339999999998</v>
      </c>
    </row>
    <row r="12606" spans="12:13" x14ac:dyDescent="0.35">
      <c r="L12606" s="27" t="s">
        <v>3831</v>
      </c>
      <c r="M12606" s="2">
        <v>382.21339999999998</v>
      </c>
    </row>
    <row r="12607" spans="12:13" x14ac:dyDescent="0.35">
      <c r="L12607" s="27" t="s">
        <v>15616</v>
      </c>
      <c r="M12607" s="2">
        <v>382.10070000000002</v>
      </c>
    </row>
    <row r="12608" spans="12:13" x14ac:dyDescent="0.35">
      <c r="L12608" s="27" t="s">
        <v>5462</v>
      </c>
      <c r="M12608" s="2">
        <v>381.92649999999998</v>
      </c>
    </row>
    <row r="12609" spans="12:13" x14ac:dyDescent="0.35">
      <c r="L12609" s="27" t="s">
        <v>12706</v>
      </c>
      <c r="M12609" s="2">
        <v>381.84740000000005</v>
      </c>
    </row>
    <row r="12610" spans="12:13" x14ac:dyDescent="0.35">
      <c r="L12610" s="27" t="s">
        <v>6762</v>
      </c>
      <c r="M12610" s="2">
        <v>381.82849999999996</v>
      </c>
    </row>
    <row r="12611" spans="12:13" x14ac:dyDescent="0.35">
      <c r="L12611" s="27" t="s">
        <v>8662</v>
      </c>
      <c r="M12611" s="2">
        <v>381.77550000000002</v>
      </c>
    </row>
    <row r="12612" spans="12:13" x14ac:dyDescent="0.35">
      <c r="L12612" s="27" t="s">
        <v>9658</v>
      </c>
      <c r="M12612" s="2">
        <v>381.73400000000004</v>
      </c>
    </row>
    <row r="12613" spans="12:13" x14ac:dyDescent="0.35">
      <c r="L12613" s="27" t="s">
        <v>10094</v>
      </c>
      <c r="M12613" s="2">
        <v>381.72140000000002</v>
      </c>
    </row>
    <row r="12614" spans="12:13" x14ac:dyDescent="0.35">
      <c r="L12614" s="27" t="s">
        <v>11910</v>
      </c>
      <c r="M12614" s="2">
        <v>381.7088</v>
      </c>
    </row>
    <row r="12615" spans="12:13" x14ac:dyDescent="0.35">
      <c r="L12615" s="27" t="s">
        <v>18289</v>
      </c>
      <c r="M12615" s="2">
        <v>381.69620000000003</v>
      </c>
    </row>
    <row r="12616" spans="12:13" x14ac:dyDescent="0.35">
      <c r="L12616" s="27" t="s">
        <v>11193</v>
      </c>
      <c r="M12616" s="2">
        <v>381.69620000000003</v>
      </c>
    </row>
    <row r="12617" spans="12:13" x14ac:dyDescent="0.35">
      <c r="L12617" s="27" t="s">
        <v>12588</v>
      </c>
      <c r="M12617" s="2">
        <v>381.66470000000004</v>
      </c>
    </row>
    <row r="12618" spans="12:13" x14ac:dyDescent="0.35">
      <c r="L12618" s="27" t="s">
        <v>11076</v>
      </c>
      <c r="M12618" s="2">
        <v>381.65840000000003</v>
      </c>
    </row>
    <row r="12619" spans="12:13" x14ac:dyDescent="0.35">
      <c r="L12619" s="27" t="s">
        <v>16304</v>
      </c>
      <c r="M12619" s="2">
        <v>381.65839999999997</v>
      </c>
    </row>
    <row r="12620" spans="12:13" x14ac:dyDescent="0.35">
      <c r="L12620" s="27" t="s">
        <v>7936</v>
      </c>
      <c r="M12620" s="2">
        <v>381.65839999999997</v>
      </c>
    </row>
    <row r="12621" spans="12:13" x14ac:dyDescent="0.35">
      <c r="L12621" s="27" t="s">
        <v>9007</v>
      </c>
      <c r="M12621" s="2">
        <v>381.65839999999997</v>
      </c>
    </row>
    <row r="12622" spans="12:13" x14ac:dyDescent="0.35">
      <c r="L12622" s="27" t="s">
        <v>10430</v>
      </c>
      <c r="M12622" s="2">
        <v>381.62689999999998</v>
      </c>
    </row>
    <row r="12623" spans="12:13" x14ac:dyDescent="0.35">
      <c r="L12623" s="27" t="s">
        <v>1995</v>
      </c>
      <c r="M12623" s="2">
        <v>381.62059999999997</v>
      </c>
    </row>
    <row r="12624" spans="12:13" x14ac:dyDescent="0.35">
      <c r="L12624" s="27" t="s">
        <v>15918</v>
      </c>
      <c r="M12624" s="2">
        <v>381.60210000000001</v>
      </c>
    </row>
    <row r="12625" spans="12:13" x14ac:dyDescent="0.35">
      <c r="L12625" s="27" t="s">
        <v>14243</v>
      </c>
      <c r="M12625" s="2">
        <v>381.55130000000003</v>
      </c>
    </row>
    <row r="12626" spans="12:13" x14ac:dyDescent="0.35">
      <c r="L12626" s="27" t="s">
        <v>14917</v>
      </c>
      <c r="M12626" s="2">
        <v>381.33310000000006</v>
      </c>
    </row>
    <row r="12627" spans="12:13" x14ac:dyDescent="0.35">
      <c r="L12627" s="27" t="s">
        <v>2534</v>
      </c>
      <c r="M12627" s="2">
        <v>381.20799999999997</v>
      </c>
    </row>
    <row r="12628" spans="12:13" x14ac:dyDescent="0.35">
      <c r="L12628" s="27" t="s">
        <v>9593</v>
      </c>
      <c r="M12628" s="2">
        <v>381.18940000000003</v>
      </c>
    </row>
    <row r="12629" spans="12:13" x14ac:dyDescent="0.35">
      <c r="L12629" s="27" t="s">
        <v>15185</v>
      </c>
      <c r="M12629" s="2">
        <v>381.17099999999999</v>
      </c>
    </row>
    <row r="12630" spans="12:13" x14ac:dyDescent="0.35">
      <c r="L12630" s="27" t="s">
        <v>6838</v>
      </c>
      <c r="M12630" s="2">
        <v>380.94169999999997</v>
      </c>
    </row>
    <row r="12631" spans="12:13" x14ac:dyDescent="0.35">
      <c r="L12631" s="27" t="s">
        <v>11856</v>
      </c>
      <c r="M12631" s="2">
        <v>380.93099999999998</v>
      </c>
    </row>
    <row r="12632" spans="12:13" x14ac:dyDescent="0.35">
      <c r="L12632" s="27" t="s">
        <v>3507</v>
      </c>
      <c r="M12632" s="2">
        <v>380.92490000000004</v>
      </c>
    </row>
    <row r="12633" spans="12:13" x14ac:dyDescent="0.35">
      <c r="L12633" s="27" t="s">
        <v>16721</v>
      </c>
      <c r="M12633" s="2">
        <v>380.92019999999997</v>
      </c>
    </row>
    <row r="12634" spans="12:13" x14ac:dyDescent="0.35">
      <c r="L12634" s="27" t="s">
        <v>14581</v>
      </c>
      <c r="M12634" s="2">
        <v>380.81329999999997</v>
      </c>
    </row>
    <row r="12635" spans="12:13" x14ac:dyDescent="0.35">
      <c r="L12635" s="27" t="s">
        <v>18476</v>
      </c>
      <c r="M12635" s="2">
        <v>380.68819999999999</v>
      </c>
    </row>
    <row r="12636" spans="12:13" x14ac:dyDescent="0.35">
      <c r="L12636" s="27" t="s">
        <v>8190</v>
      </c>
      <c r="M12636" s="2">
        <v>380.67910000000001</v>
      </c>
    </row>
    <row r="12637" spans="12:13" x14ac:dyDescent="0.35">
      <c r="L12637" s="27" t="s">
        <v>3042</v>
      </c>
      <c r="M12637" s="2">
        <v>380.48630000000003</v>
      </c>
    </row>
    <row r="12638" spans="12:13" x14ac:dyDescent="0.35">
      <c r="L12638" s="27" t="s">
        <v>10607</v>
      </c>
      <c r="M12638" s="2">
        <v>380.48199999999997</v>
      </c>
    </row>
    <row r="12639" spans="12:13" x14ac:dyDescent="0.35">
      <c r="L12639" s="27" t="s">
        <v>13658</v>
      </c>
      <c r="M12639" s="2">
        <v>380.42489999999998</v>
      </c>
    </row>
    <row r="12640" spans="12:13" x14ac:dyDescent="0.35">
      <c r="L12640" s="27" t="s">
        <v>10581</v>
      </c>
      <c r="M12640" s="2">
        <v>380.36309999999997</v>
      </c>
    </row>
    <row r="12641" spans="12:13" x14ac:dyDescent="0.35">
      <c r="L12641" s="27" t="s">
        <v>15043</v>
      </c>
      <c r="M12641" s="2">
        <v>380.12399999999997</v>
      </c>
    </row>
    <row r="12642" spans="12:13" x14ac:dyDescent="0.35">
      <c r="L12642" s="27" t="s">
        <v>15797</v>
      </c>
      <c r="M12642" s="2">
        <v>380.10440000000006</v>
      </c>
    </row>
    <row r="12643" spans="12:13" x14ac:dyDescent="0.35">
      <c r="L12643" s="27" t="s">
        <v>3878</v>
      </c>
      <c r="M12643" s="2">
        <v>379.93079999999998</v>
      </c>
    </row>
    <row r="12644" spans="12:13" x14ac:dyDescent="0.35">
      <c r="L12644" s="27" t="s">
        <v>7195</v>
      </c>
      <c r="M12644" s="2">
        <v>379.74379999999996</v>
      </c>
    </row>
    <row r="12645" spans="12:13" x14ac:dyDescent="0.35">
      <c r="L12645" s="27" t="s">
        <v>10747</v>
      </c>
      <c r="M12645" s="2">
        <v>379.74300000000005</v>
      </c>
    </row>
    <row r="12646" spans="12:13" x14ac:dyDescent="0.35">
      <c r="L12646" s="27" t="s">
        <v>4125</v>
      </c>
      <c r="M12646" s="2">
        <v>379.71190000000001</v>
      </c>
    </row>
    <row r="12647" spans="12:13" x14ac:dyDescent="0.35">
      <c r="L12647" s="27" t="s">
        <v>2985</v>
      </c>
      <c r="M12647" s="2">
        <v>379.49260000000004</v>
      </c>
    </row>
    <row r="12648" spans="12:13" x14ac:dyDescent="0.35">
      <c r="L12648" s="27" t="s">
        <v>7085</v>
      </c>
      <c r="M12648" s="2">
        <v>379.47309999999999</v>
      </c>
    </row>
    <row r="12649" spans="12:13" x14ac:dyDescent="0.35">
      <c r="L12649" s="27" t="s">
        <v>6374</v>
      </c>
      <c r="M12649" s="2">
        <v>379.29690000000005</v>
      </c>
    </row>
    <row r="12650" spans="12:13" x14ac:dyDescent="0.35">
      <c r="L12650" s="27" t="s">
        <v>17019</v>
      </c>
      <c r="M12650" s="2">
        <v>379.16700000000003</v>
      </c>
    </row>
    <row r="12651" spans="12:13" x14ac:dyDescent="0.35">
      <c r="L12651" s="27" t="s">
        <v>15046</v>
      </c>
      <c r="M12651" s="2">
        <v>378.98259999999999</v>
      </c>
    </row>
    <row r="12652" spans="12:13" x14ac:dyDescent="0.35">
      <c r="L12652" s="27" t="s">
        <v>9653</v>
      </c>
      <c r="M12652" s="2">
        <v>378.78699999999998</v>
      </c>
    </row>
    <row r="12653" spans="12:13" x14ac:dyDescent="0.35">
      <c r="L12653" s="27" t="s">
        <v>15865</v>
      </c>
      <c r="M12653" s="2">
        <v>378.71740000000005</v>
      </c>
    </row>
    <row r="12654" spans="12:13" x14ac:dyDescent="0.35">
      <c r="L12654" s="27" t="s">
        <v>15162</v>
      </c>
      <c r="M12654" s="2">
        <v>378.61030000000005</v>
      </c>
    </row>
    <row r="12655" spans="12:13" x14ac:dyDescent="0.35">
      <c r="L12655" s="27" t="s">
        <v>2942</v>
      </c>
      <c r="M12655" s="2">
        <v>378.59769999999997</v>
      </c>
    </row>
    <row r="12656" spans="12:13" x14ac:dyDescent="0.35">
      <c r="L12656" s="27" t="s">
        <v>2536</v>
      </c>
      <c r="M12656" s="2">
        <v>378.59769999999997</v>
      </c>
    </row>
    <row r="12657" spans="12:13" x14ac:dyDescent="0.35">
      <c r="L12657" s="27" t="s">
        <v>12564</v>
      </c>
      <c r="M12657" s="2">
        <v>378.57249999999999</v>
      </c>
    </row>
    <row r="12658" spans="12:13" x14ac:dyDescent="0.35">
      <c r="L12658" s="27" t="s">
        <v>9247</v>
      </c>
      <c r="M12658" s="2">
        <v>378.57249999999999</v>
      </c>
    </row>
    <row r="12659" spans="12:13" x14ac:dyDescent="0.35">
      <c r="L12659" s="27" t="s">
        <v>14261</v>
      </c>
      <c r="M12659" s="2">
        <v>378.53469999999999</v>
      </c>
    </row>
    <row r="12660" spans="12:13" x14ac:dyDescent="0.35">
      <c r="L12660" s="27" t="s">
        <v>10449</v>
      </c>
      <c r="M12660" s="2">
        <v>378.52210000000002</v>
      </c>
    </row>
    <row r="12661" spans="12:13" x14ac:dyDescent="0.35">
      <c r="L12661" s="27" t="s">
        <v>16177</v>
      </c>
      <c r="M12661" s="2">
        <v>378.49690000000004</v>
      </c>
    </row>
    <row r="12662" spans="12:13" x14ac:dyDescent="0.35">
      <c r="L12662" s="27" t="s">
        <v>8101</v>
      </c>
      <c r="M12662" s="2">
        <v>378.4717</v>
      </c>
    </row>
    <row r="12663" spans="12:13" x14ac:dyDescent="0.35">
      <c r="L12663" s="27" t="s">
        <v>1571</v>
      </c>
      <c r="M12663" s="2">
        <v>378.43549999999999</v>
      </c>
    </row>
    <row r="12664" spans="12:13" x14ac:dyDescent="0.35">
      <c r="L12664" s="27" t="s">
        <v>10959</v>
      </c>
      <c r="M12664" s="2">
        <v>378.37640000000005</v>
      </c>
    </row>
    <row r="12665" spans="12:13" x14ac:dyDescent="0.35">
      <c r="L12665" s="27" t="s">
        <v>7476</v>
      </c>
      <c r="M12665" s="2">
        <v>378.20280000000002</v>
      </c>
    </row>
    <row r="12666" spans="12:13" x14ac:dyDescent="0.35">
      <c r="L12666" s="27" t="s">
        <v>10309</v>
      </c>
      <c r="M12666" s="2">
        <v>377.99059999999997</v>
      </c>
    </row>
    <row r="12667" spans="12:13" x14ac:dyDescent="0.35">
      <c r="L12667" s="27" t="s">
        <v>14315</v>
      </c>
      <c r="M12667" s="2">
        <v>377.97820000000002</v>
      </c>
    </row>
    <row r="12668" spans="12:13" x14ac:dyDescent="0.35">
      <c r="L12668" s="27" t="s">
        <v>2540</v>
      </c>
      <c r="M12668" s="2">
        <v>377.96540000000005</v>
      </c>
    </row>
    <row r="12669" spans="12:13" x14ac:dyDescent="0.35">
      <c r="L12669" s="27" t="s">
        <v>14139</v>
      </c>
      <c r="M12669" s="2">
        <v>377.93389999999999</v>
      </c>
    </row>
    <row r="12670" spans="12:13" x14ac:dyDescent="0.35">
      <c r="L12670" s="27" t="s">
        <v>1336</v>
      </c>
      <c r="M12670" s="2">
        <v>377.89059999999995</v>
      </c>
    </row>
    <row r="12671" spans="12:13" x14ac:dyDescent="0.35">
      <c r="L12671" s="27" t="s">
        <v>9819</v>
      </c>
      <c r="M12671" s="2">
        <v>377.83269999999999</v>
      </c>
    </row>
    <row r="12672" spans="12:13" x14ac:dyDescent="0.35">
      <c r="L12672" s="27" t="s">
        <v>10024</v>
      </c>
      <c r="M12672" s="2">
        <v>377.79049999999995</v>
      </c>
    </row>
    <row r="12673" spans="12:13" x14ac:dyDescent="0.35">
      <c r="L12673" s="27" t="s">
        <v>16375</v>
      </c>
      <c r="M12673" s="2">
        <v>377.72110000000004</v>
      </c>
    </row>
    <row r="12674" spans="12:13" x14ac:dyDescent="0.35">
      <c r="L12674" s="27" t="s">
        <v>8388</v>
      </c>
      <c r="M12674" s="2">
        <v>377.5831</v>
      </c>
    </row>
    <row r="12675" spans="12:13" x14ac:dyDescent="0.35">
      <c r="L12675" s="27" t="s">
        <v>740</v>
      </c>
      <c r="M12675" s="2">
        <v>377.55669999999998</v>
      </c>
    </row>
    <row r="12676" spans="12:13" x14ac:dyDescent="0.35">
      <c r="L12676" s="27" t="s">
        <v>539</v>
      </c>
      <c r="M12676" s="2">
        <v>377.35830000000004</v>
      </c>
    </row>
    <row r="12677" spans="12:13" x14ac:dyDescent="0.35">
      <c r="L12677" s="27" t="s">
        <v>3227</v>
      </c>
      <c r="M12677" s="2">
        <v>377.35829999999999</v>
      </c>
    </row>
    <row r="12678" spans="12:13" x14ac:dyDescent="0.35">
      <c r="L12678" s="27" t="s">
        <v>16277</v>
      </c>
      <c r="M12678" s="2">
        <v>377.25120000000004</v>
      </c>
    </row>
    <row r="12679" spans="12:13" x14ac:dyDescent="0.35">
      <c r="L12679" s="27" t="s">
        <v>10966</v>
      </c>
      <c r="M12679" s="2">
        <v>377.09699999999998</v>
      </c>
    </row>
    <row r="12680" spans="12:13" x14ac:dyDescent="0.35">
      <c r="L12680" s="27" t="s">
        <v>8538</v>
      </c>
      <c r="M12680" s="2">
        <v>377.08319999999998</v>
      </c>
    </row>
    <row r="12681" spans="12:13" x14ac:dyDescent="0.35">
      <c r="L12681" s="27" t="s">
        <v>18054</v>
      </c>
      <c r="M12681" s="2">
        <v>377.04489999999998</v>
      </c>
    </row>
    <row r="12682" spans="12:13" x14ac:dyDescent="0.35">
      <c r="L12682" s="27" t="s">
        <v>4596</v>
      </c>
      <c r="M12682" s="2">
        <v>376.88900000000001</v>
      </c>
    </row>
    <row r="12683" spans="12:13" x14ac:dyDescent="0.35">
      <c r="L12683" s="27" t="s">
        <v>8313</v>
      </c>
      <c r="M12683" s="2">
        <v>376.84170000000006</v>
      </c>
    </row>
    <row r="12684" spans="12:13" x14ac:dyDescent="0.35">
      <c r="L12684" s="27" t="s">
        <v>6730</v>
      </c>
      <c r="M12684" s="2">
        <v>376.74210000000005</v>
      </c>
    </row>
    <row r="12685" spans="12:13" x14ac:dyDescent="0.35">
      <c r="L12685" s="27" t="s">
        <v>8634</v>
      </c>
      <c r="M12685" s="2">
        <v>376.73149999999998</v>
      </c>
    </row>
    <row r="12686" spans="12:13" x14ac:dyDescent="0.35">
      <c r="L12686" s="27" t="s">
        <v>15270</v>
      </c>
      <c r="M12686" s="2">
        <v>376.71339999999998</v>
      </c>
    </row>
    <row r="12687" spans="12:13" x14ac:dyDescent="0.35">
      <c r="L12687" s="27" t="s">
        <v>16485</v>
      </c>
      <c r="M12687" s="2">
        <v>376.67330000000004</v>
      </c>
    </row>
    <row r="12688" spans="12:13" x14ac:dyDescent="0.35">
      <c r="L12688" s="27" t="s">
        <v>6535</v>
      </c>
      <c r="M12688" s="2">
        <v>376.55629999999996</v>
      </c>
    </row>
    <row r="12689" spans="12:13" x14ac:dyDescent="0.35">
      <c r="L12689" s="27" t="s">
        <v>6197</v>
      </c>
      <c r="M12689" s="2">
        <v>376.32600000000002</v>
      </c>
    </row>
    <row r="12690" spans="12:13" x14ac:dyDescent="0.35">
      <c r="L12690" s="27" t="s">
        <v>13956</v>
      </c>
      <c r="M12690" s="2">
        <v>376.20550000000003</v>
      </c>
    </row>
    <row r="12691" spans="12:13" x14ac:dyDescent="0.35">
      <c r="L12691" s="27" t="s">
        <v>863</v>
      </c>
      <c r="M12691" s="2">
        <v>376.18849999999998</v>
      </c>
    </row>
    <row r="12692" spans="12:13" x14ac:dyDescent="0.35">
      <c r="L12692" s="27" t="s">
        <v>1047</v>
      </c>
      <c r="M12692" s="2">
        <v>375.68209999999999</v>
      </c>
    </row>
    <row r="12693" spans="12:13" x14ac:dyDescent="0.35">
      <c r="L12693" s="27" t="s">
        <v>14937</v>
      </c>
      <c r="M12693" s="2">
        <v>375.65539999999999</v>
      </c>
    </row>
    <row r="12694" spans="12:13" x14ac:dyDescent="0.35">
      <c r="L12694" s="27" t="s">
        <v>9326</v>
      </c>
      <c r="M12694" s="2">
        <v>375.50560000000007</v>
      </c>
    </row>
    <row r="12695" spans="12:13" x14ac:dyDescent="0.35">
      <c r="L12695" s="27" t="s">
        <v>13541</v>
      </c>
      <c r="M12695" s="2">
        <v>375.48660000000001</v>
      </c>
    </row>
    <row r="12696" spans="12:13" x14ac:dyDescent="0.35">
      <c r="L12696" s="27" t="s">
        <v>13323</v>
      </c>
      <c r="M12696" s="2">
        <v>375.47399999999999</v>
      </c>
    </row>
    <row r="12697" spans="12:13" x14ac:dyDescent="0.35">
      <c r="L12697" s="27" t="s">
        <v>11366</v>
      </c>
      <c r="M12697" s="2">
        <v>375.47399999999999</v>
      </c>
    </row>
    <row r="12698" spans="12:13" x14ac:dyDescent="0.35">
      <c r="L12698" s="27" t="s">
        <v>11184</v>
      </c>
      <c r="M12698" s="2">
        <v>375.47399999999999</v>
      </c>
    </row>
    <row r="12699" spans="12:13" x14ac:dyDescent="0.35">
      <c r="L12699" s="27" t="s">
        <v>2242</v>
      </c>
      <c r="M12699" s="2">
        <v>375.47399999999999</v>
      </c>
    </row>
    <row r="12700" spans="12:13" x14ac:dyDescent="0.35">
      <c r="L12700" s="27" t="s">
        <v>3170</v>
      </c>
      <c r="M12700" s="2">
        <v>375.47399999999999</v>
      </c>
    </row>
    <row r="12701" spans="12:13" x14ac:dyDescent="0.35">
      <c r="L12701" s="27" t="s">
        <v>1640</v>
      </c>
      <c r="M12701" s="2">
        <v>375.47399999999999</v>
      </c>
    </row>
    <row r="12702" spans="12:13" x14ac:dyDescent="0.35">
      <c r="L12702" s="27" t="s">
        <v>4727</v>
      </c>
      <c r="M12702" s="2">
        <v>375.45510000000002</v>
      </c>
    </row>
    <row r="12703" spans="12:13" x14ac:dyDescent="0.35">
      <c r="L12703" s="27" t="s">
        <v>18055</v>
      </c>
      <c r="M12703" s="2">
        <v>375.44880000000001</v>
      </c>
    </row>
    <row r="12704" spans="12:13" x14ac:dyDescent="0.35">
      <c r="L12704" s="27" t="s">
        <v>15985</v>
      </c>
      <c r="M12704" s="2">
        <v>375.44880000000001</v>
      </c>
    </row>
    <row r="12705" spans="12:13" x14ac:dyDescent="0.35">
      <c r="L12705" s="27" t="s">
        <v>3870</v>
      </c>
      <c r="M12705" s="2">
        <v>375.41149999999999</v>
      </c>
    </row>
    <row r="12706" spans="12:13" x14ac:dyDescent="0.35">
      <c r="L12706" s="27" t="s">
        <v>17762</v>
      </c>
      <c r="M12706" s="2">
        <v>375.411</v>
      </c>
    </row>
    <row r="12707" spans="12:13" x14ac:dyDescent="0.35">
      <c r="L12707" s="27" t="s">
        <v>15507</v>
      </c>
      <c r="M12707" s="2">
        <v>375.411</v>
      </c>
    </row>
    <row r="12708" spans="12:13" x14ac:dyDescent="0.35">
      <c r="L12708" s="27" t="s">
        <v>7010</v>
      </c>
      <c r="M12708" s="2">
        <v>375.411</v>
      </c>
    </row>
    <row r="12709" spans="12:13" x14ac:dyDescent="0.35">
      <c r="L12709" s="27" t="s">
        <v>6861</v>
      </c>
      <c r="M12709" s="2">
        <v>375.411</v>
      </c>
    </row>
    <row r="12710" spans="12:13" x14ac:dyDescent="0.35">
      <c r="L12710" s="27" t="s">
        <v>15350</v>
      </c>
      <c r="M12710" s="2">
        <v>375.39210000000003</v>
      </c>
    </row>
    <row r="12711" spans="12:13" x14ac:dyDescent="0.35">
      <c r="L12711" s="27" t="s">
        <v>561</v>
      </c>
      <c r="M12711" s="2">
        <v>375.37950000000001</v>
      </c>
    </row>
    <row r="12712" spans="12:13" x14ac:dyDescent="0.35">
      <c r="L12712" s="27" t="s">
        <v>1554</v>
      </c>
      <c r="M12712" s="2">
        <v>375.3732</v>
      </c>
    </row>
    <row r="12713" spans="12:13" x14ac:dyDescent="0.35">
      <c r="L12713" s="27" t="s">
        <v>3895</v>
      </c>
      <c r="M12713" s="2">
        <v>375.33580000000001</v>
      </c>
    </row>
    <row r="12714" spans="12:13" x14ac:dyDescent="0.35">
      <c r="L12714" s="27" t="s">
        <v>2235</v>
      </c>
      <c r="M12714" s="2">
        <v>375.33580000000001</v>
      </c>
    </row>
    <row r="12715" spans="12:13" x14ac:dyDescent="0.35">
      <c r="L12715" s="27" t="s">
        <v>14329</v>
      </c>
      <c r="M12715" s="2">
        <v>375.32909999999998</v>
      </c>
    </row>
    <row r="12716" spans="12:13" x14ac:dyDescent="0.35">
      <c r="L12716" s="27" t="s">
        <v>10077</v>
      </c>
      <c r="M12716" s="2">
        <v>375.28499999999997</v>
      </c>
    </row>
    <row r="12717" spans="12:13" x14ac:dyDescent="0.35">
      <c r="L12717" s="27" t="s">
        <v>1397</v>
      </c>
      <c r="M12717" s="2">
        <v>375.10360000000003</v>
      </c>
    </row>
    <row r="12718" spans="12:13" x14ac:dyDescent="0.35">
      <c r="L12718" s="27" t="s">
        <v>4435</v>
      </c>
      <c r="M12718" s="2">
        <v>374.79759999999999</v>
      </c>
    </row>
    <row r="12719" spans="12:13" x14ac:dyDescent="0.35">
      <c r="L12719" s="27" t="s">
        <v>16657</v>
      </c>
      <c r="M12719" s="2">
        <v>374.5539</v>
      </c>
    </row>
    <row r="12720" spans="12:13" x14ac:dyDescent="0.35">
      <c r="L12720" s="27" t="s">
        <v>1638</v>
      </c>
      <c r="M12720" s="2">
        <v>374.33440000000002</v>
      </c>
    </row>
    <row r="12721" spans="12:13" x14ac:dyDescent="0.35">
      <c r="L12721" s="27" t="s">
        <v>3160</v>
      </c>
      <c r="M12721" s="2">
        <v>373.99579999999997</v>
      </c>
    </row>
    <row r="12722" spans="12:13" x14ac:dyDescent="0.35">
      <c r="L12722" s="27" t="s">
        <v>14771</v>
      </c>
      <c r="M12722" s="2">
        <v>373.90230000000003</v>
      </c>
    </row>
    <row r="12723" spans="12:13" x14ac:dyDescent="0.35">
      <c r="L12723" s="27" t="s">
        <v>4430</v>
      </c>
      <c r="M12723" s="2">
        <v>373.53930000000003</v>
      </c>
    </row>
    <row r="12724" spans="12:13" x14ac:dyDescent="0.35">
      <c r="L12724" s="27" t="s">
        <v>2566</v>
      </c>
      <c r="M12724" s="2">
        <v>373.33419999999995</v>
      </c>
    </row>
    <row r="12725" spans="12:13" x14ac:dyDescent="0.35">
      <c r="L12725" s="27" t="s">
        <v>14988</v>
      </c>
      <c r="M12725" s="2">
        <v>373.25779999999997</v>
      </c>
    </row>
    <row r="12726" spans="12:13" x14ac:dyDescent="0.35">
      <c r="L12726" s="27" t="s">
        <v>9322</v>
      </c>
      <c r="M12726" s="2">
        <v>373.15779999999995</v>
      </c>
    </row>
    <row r="12727" spans="12:13" x14ac:dyDescent="0.35">
      <c r="L12727" s="27" t="s">
        <v>13317</v>
      </c>
      <c r="M12727" s="2">
        <v>373.04599999999999</v>
      </c>
    </row>
    <row r="12728" spans="12:13" x14ac:dyDescent="0.35">
      <c r="L12728" s="27" t="s">
        <v>4968</v>
      </c>
      <c r="M12728" s="2">
        <v>372.95979999999997</v>
      </c>
    </row>
    <row r="12729" spans="12:13" x14ac:dyDescent="0.35">
      <c r="L12729" s="27" t="s">
        <v>13834</v>
      </c>
      <c r="M12729" s="2">
        <v>372.74520000000001</v>
      </c>
    </row>
    <row r="12730" spans="12:13" x14ac:dyDescent="0.35">
      <c r="L12730" s="27" t="s">
        <v>992</v>
      </c>
      <c r="M12730" s="2">
        <v>372.47</v>
      </c>
    </row>
    <row r="12731" spans="12:13" x14ac:dyDescent="0.35">
      <c r="L12731" s="27" t="s">
        <v>13312</v>
      </c>
      <c r="M12731" s="2">
        <v>372.45650000000001</v>
      </c>
    </row>
    <row r="12732" spans="12:13" x14ac:dyDescent="0.35">
      <c r="L12732" s="27" t="s">
        <v>11767</v>
      </c>
      <c r="M12732" s="2">
        <v>372.42589999999996</v>
      </c>
    </row>
    <row r="12733" spans="12:13" x14ac:dyDescent="0.35">
      <c r="L12733" s="27" t="s">
        <v>13543</v>
      </c>
      <c r="M12733" s="2">
        <v>372.38159999999999</v>
      </c>
    </row>
    <row r="12734" spans="12:13" x14ac:dyDescent="0.35">
      <c r="L12734" s="27" t="s">
        <v>15958</v>
      </c>
      <c r="M12734" s="2">
        <v>372.28730000000002</v>
      </c>
    </row>
    <row r="12735" spans="12:13" x14ac:dyDescent="0.35">
      <c r="L12735" s="27" t="s">
        <v>7327</v>
      </c>
      <c r="M12735" s="2">
        <v>372.25579999999997</v>
      </c>
    </row>
    <row r="12736" spans="12:13" x14ac:dyDescent="0.35">
      <c r="L12736" s="27" t="s">
        <v>4351</v>
      </c>
      <c r="M12736" s="2">
        <v>372.22410000000002</v>
      </c>
    </row>
    <row r="12737" spans="12:13" x14ac:dyDescent="0.35">
      <c r="L12737" s="27" t="s">
        <v>3524</v>
      </c>
      <c r="M12737" s="2">
        <v>371.93020000000001</v>
      </c>
    </row>
    <row r="12738" spans="12:13" x14ac:dyDescent="0.35">
      <c r="L12738" s="27" t="s">
        <v>4468</v>
      </c>
      <c r="M12738" s="2">
        <v>371.67200000000003</v>
      </c>
    </row>
    <row r="12739" spans="12:13" x14ac:dyDescent="0.35">
      <c r="L12739" s="27" t="s">
        <v>18368</v>
      </c>
      <c r="M12739" s="2">
        <v>371.66720000000004</v>
      </c>
    </row>
    <row r="12740" spans="12:13" x14ac:dyDescent="0.35">
      <c r="L12740" s="27" t="s">
        <v>17938</v>
      </c>
      <c r="M12740" s="2">
        <v>371.56719999999996</v>
      </c>
    </row>
    <row r="12741" spans="12:13" x14ac:dyDescent="0.35">
      <c r="L12741" s="27" t="s">
        <v>7083</v>
      </c>
      <c r="M12741" s="2">
        <v>371.01639999999998</v>
      </c>
    </row>
    <row r="12742" spans="12:13" x14ac:dyDescent="0.35">
      <c r="L12742" s="27" t="s">
        <v>10721</v>
      </c>
      <c r="M12742" s="2">
        <v>370.72859999999997</v>
      </c>
    </row>
    <row r="12743" spans="12:13" x14ac:dyDescent="0.35">
      <c r="L12743" s="27" t="s">
        <v>6359</v>
      </c>
      <c r="M12743" s="2">
        <v>370.4545</v>
      </c>
    </row>
    <row r="12744" spans="12:13" x14ac:dyDescent="0.35">
      <c r="L12744" s="27" t="s">
        <v>15863</v>
      </c>
      <c r="M12744" s="2">
        <v>370.4282</v>
      </c>
    </row>
    <row r="12745" spans="12:13" x14ac:dyDescent="0.35">
      <c r="L12745" s="27" t="s">
        <v>4813</v>
      </c>
      <c r="M12745" s="2">
        <v>370.3904</v>
      </c>
    </row>
    <row r="12746" spans="12:13" x14ac:dyDescent="0.35">
      <c r="L12746" s="27" t="s">
        <v>6414</v>
      </c>
      <c r="M12746" s="2">
        <v>370.32150000000001</v>
      </c>
    </row>
    <row r="12747" spans="12:13" x14ac:dyDescent="0.35">
      <c r="L12747" s="27" t="s">
        <v>1351</v>
      </c>
      <c r="M12747" s="2">
        <v>370.28409999999997</v>
      </c>
    </row>
    <row r="12748" spans="12:13" x14ac:dyDescent="0.35">
      <c r="L12748" s="27" t="s">
        <v>10341</v>
      </c>
      <c r="M12748" s="2">
        <v>370.06479999999999</v>
      </c>
    </row>
    <row r="12749" spans="12:13" x14ac:dyDescent="0.35">
      <c r="L12749" s="27" t="s">
        <v>1841</v>
      </c>
      <c r="M12749" s="2">
        <v>369.53659999999996</v>
      </c>
    </row>
    <row r="12750" spans="12:13" x14ac:dyDescent="0.35">
      <c r="L12750" s="27" t="s">
        <v>11476</v>
      </c>
      <c r="M12750" s="2">
        <v>369.51439999999997</v>
      </c>
    </row>
    <row r="12751" spans="12:13" x14ac:dyDescent="0.35">
      <c r="L12751" s="27" t="s">
        <v>2281</v>
      </c>
      <c r="M12751" s="2">
        <v>369.36320000000001</v>
      </c>
    </row>
    <row r="12752" spans="12:13" x14ac:dyDescent="0.35">
      <c r="L12752" s="27" t="s">
        <v>17567</v>
      </c>
      <c r="M12752" s="2">
        <v>369.25809999999996</v>
      </c>
    </row>
    <row r="12753" spans="12:13" x14ac:dyDescent="0.35">
      <c r="L12753" s="27" t="s">
        <v>2479</v>
      </c>
      <c r="M12753" s="2">
        <v>369.23290000000003</v>
      </c>
    </row>
    <row r="12754" spans="12:13" x14ac:dyDescent="0.35">
      <c r="L12754" s="27" t="s">
        <v>17983</v>
      </c>
      <c r="M12754" s="2">
        <v>369.22660000000002</v>
      </c>
    </row>
    <row r="12755" spans="12:13" x14ac:dyDescent="0.35">
      <c r="L12755" s="27" t="s">
        <v>9229</v>
      </c>
      <c r="M12755" s="2">
        <v>369.214</v>
      </c>
    </row>
    <row r="12756" spans="12:13" x14ac:dyDescent="0.35">
      <c r="L12756" s="27" t="s">
        <v>11263</v>
      </c>
      <c r="M12756" s="2">
        <v>369.20140000000004</v>
      </c>
    </row>
    <row r="12757" spans="12:13" x14ac:dyDescent="0.35">
      <c r="L12757" s="27" t="s">
        <v>4078</v>
      </c>
      <c r="M12757" s="2">
        <v>369.20140000000004</v>
      </c>
    </row>
    <row r="12758" spans="12:13" x14ac:dyDescent="0.35">
      <c r="L12758" s="27" t="s">
        <v>11223</v>
      </c>
      <c r="M12758" s="2">
        <v>369.18880000000001</v>
      </c>
    </row>
    <row r="12759" spans="12:13" x14ac:dyDescent="0.35">
      <c r="L12759" s="27" t="s">
        <v>8656</v>
      </c>
      <c r="M12759" s="2">
        <v>369.16360000000003</v>
      </c>
    </row>
    <row r="12760" spans="12:13" x14ac:dyDescent="0.35">
      <c r="L12760" s="27" t="s">
        <v>17506</v>
      </c>
      <c r="M12760" s="2">
        <v>369.16359999999997</v>
      </c>
    </row>
    <row r="12761" spans="12:13" x14ac:dyDescent="0.35">
      <c r="L12761" s="27" t="s">
        <v>11282</v>
      </c>
      <c r="M12761" s="2">
        <v>369.13840000000005</v>
      </c>
    </row>
    <row r="12762" spans="12:13" x14ac:dyDescent="0.35">
      <c r="L12762" s="27" t="s">
        <v>16871</v>
      </c>
      <c r="M12762" s="2">
        <v>369.13210000000004</v>
      </c>
    </row>
    <row r="12763" spans="12:13" x14ac:dyDescent="0.35">
      <c r="L12763" s="27" t="s">
        <v>9783</v>
      </c>
      <c r="M12763" s="2">
        <v>369.1189</v>
      </c>
    </row>
    <row r="12764" spans="12:13" x14ac:dyDescent="0.35">
      <c r="L12764" s="27" t="s">
        <v>17910</v>
      </c>
      <c r="M12764" s="2">
        <v>369.07580000000002</v>
      </c>
    </row>
    <row r="12765" spans="12:13" x14ac:dyDescent="0.35">
      <c r="L12765" s="27" t="s">
        <v>10544</v>
      </c>
      <c r="M12765" s="2">
        <v>369.02579999999995</v>
      </c>
    </row>
    <row r="12766" spans="12:13" x14ac:dyDescent="0.35">
      <c r="L12766" s="27" t="s">
        <v>16690</v>
      </c>
      <c r="M12766" s="2">
        <v>369.01120000000003</v>
      </c>
    </row>
    <row r="12767" spans="12:13" x14ac:dyDescent="0.35">
      <c r="L12767" s="27" t="s">
        <v>17269</v>
      </c>
      <c r="M12767" s="2">
        <v>368.75119999999998</v>
      </c>
    </row>
    <row r="12768" spans="12:13" x14ac:dyDescent="0.35">
      <c r="L12768" s="27" t="s">
        <v>13259</v>
      </c>
      <c r="M12768" s="2">
        <v>368.60059999999999</v>
      </c>
    </row>
    <row r="12769" spans="12:13" x14ac:dyDescent="0.35">
      <c r="L12769" s="27" t="s">
        <v>13255</v>
      </c>
      <c r="M12769" s="2">
        <v>368.56909999999999</v>
      </c>
    </row>
    <row r="12770" spans="12:13" x14ac:dyDescent="0.35">
      <c r="L12770" s="27" t="s">
        <v>9733</v>
      </c>
      <c r="M12770" s="2">
        <v>368.49349999999998</v>
      </c>
    </row>
    <row r="12771" spans="12:13" x14ac:dyDescent="0.35">
      <c r="L12771" s="27" t="s">
        <v>6482</v>
      </c>
      <c r="M12771" s="2">
        <v>368.41829999999999</v>
      </c>
    </row>
    <row r="12772" spans="12:13" x14ac:dyDescent="0.35">
      <c r="L12772" s="27" t="s">
        <v>3045</v>
      </c>
      <c r="M12772" s="2">
        <v>368.38170000000002</v>
      </c>
    </row>
    <row r="12773" spans="12:13" x14ac:dyDescent="0.35">
      <c r="L12773" s="27" t="s">
        <v>9485</v>
      </c>
      <c r="M12773" s="2">
        <v>368.35570000000001</v>
      </c>
    </row>
    <row r="12774" spans="12:13" x14ac:dyDescent="0.35">
      <c r="L12774" s="27" t="s">
        <v>5840</v>
      </c>
      <c r="M12774" s="2">
        <v>368.26929999999999</v>
      </c>
    </row>
    <row r="12775" spans="12:13" x14ac:dyDescent="0.35">
      <c r="L12775" s="27" t="s">
        <v>8039</v>
      </c>
      <c r="M12775" s="2">
        <v>368.13990000000001</v>
      </c>
    </row>
    <row r="12776" spans="12:13" x14ac:dyDescent="0.35">
      <c r="L12776" s="27" t="s">
        <v>14651</v>
      </c>
      <c r="M12776" s="2">
        <v>368.10760000000005</v>
      </c>
    </row>
    <row r="12777" spans="12:13" x14ac:dyDescent="0.35">
      <c r="L12777" s="27" t="s">
        <v>2508</v>
      </c>
      <c r="M12777" s="2">
        <v>368.03100000000001</v>
      </c>
    </row>
    <row r="12778" spans="12:13" x14ac:dyDescent="0.35">
      <c r="L12778" s="27" t="s">
        <v>6869</v>
      </c>
      <c r="M12778" s="2">
        <v>367.93680000000001</v>
      </c>
    </row>
    <row r="12779" spans="12:13" x14ac:dyDescent="0.35">
      <c r="L12779" s="27" t="s">
        <v>17560</v>
      </c>
      <c r="M12779" s="2">
        <v>367.87379999999996</v>
      </c>
    </row>
    <row r="12780" spans="12:13" x14ac:dyDescent="0.35">
      <c r="L12780" s="27" t="s">
        <v>6584</v>
      </c>
      <c r="M12780" s="2">
        <v>367.387</v>
      </c>
    </row>
    <row r="12781" spans="12:13" x14ac:dyDescent="0.35">
      <c r="L12781" s="27" t="s">
        <v>7662</v>
      </c>
      <c r="M12781" s="2">
        <v>367.33679999999998</v>
      </c>
    </row>
    <row r="12782" spans="12:13" x14ac:dyDescent="0.35">
      <c r="L12782" s="27" t="s">
        <v>11660</v>
      </c>
      <c r="M12782" s="2">
        <v>367.33519999999999</v>
      </c>
    </row>
    <row r="12783" spans="12:13" x14ac:dyDescent="0.35">
      <c r="L12783" s="27" t="s">
        <v>12699</v>
      </c>
      <c r="M12783" s="2">
        <v>367.1155</v>
      </c>
    </row>
    <row r="12784" spans="12:13" x14ac:dyDescent="0.35">
      <c r="L12784" s="27" t="s">
        <v>3482</v>
      </c>
      <c r="M12784" s="2">
        <v>366.93520000000007</v>
      </c>
    </row>
    <row r="12785" spans="12:13" x14ac:dyDescent="0.35">
      <c r="L12785" s="27" t="s">
        <v>5244</v>
      </c>
      <c r="M12785" s="2">
        <v>366.91899999999998</v>
      </c>
    </row>
    <row r="12786" spans="12:13" x14ac:dyDescent="0.35">
      <c r="L12786" s="27" t="s">
        <v>8305</v>
      </c>
      <c r="M12786" s="2">
        <v>366.8306</v>
      </c>
    </row>
    <row r="12787" spans="12:13" x14ac:dyDescent="0.35">
      <c r="L12787" s="27" t="s">
        <v>1075</v>
      </c>
      <c r="M12787" s="2">
        <v>366.54669999999999</v>
      </c>
    </row>
    <row r="12788" spans="12:13" x14ac:dyDescent="0.35">
      <c r="L12788" s="27" t="s">
        <v>14302</v>
      </c>
      <c r="M12788" s="2">
        <v>366.07769999999999</v>
      </c>
    </row>
    <row r="12789" spans="12:13" x14ac:dyDescent="0.35">
      <c r="L12789" s="27" t="s">
        <v>13782</v>
      </c>
      <c r="M12789" s="2">
        <v>366.0462</v>
      </c>
    </row>
    <row r="12790" spans="12:13" x14ac:dyDescent="0.35">
      <c r="L12790" s="27" t="s">
        <v>7334</v>
      </c>
      <c r="M12790" s="2">
        <v>366.03989999999999</v>
      </c>
    </row>
    <row r="12791" spans="12:13" x14ac:dyDescent="0.35">
      <c r="L12791" s="27" t="s">
        <v>16359</v>
      </c>
      <c r="M12791" s="2">
        <v>365.98950000000002</v>
      </c>
    </row>
    <row r="12792" spans="12:13" x14ac:dyDescent="0.35">
      <c r="L12792" s="27" t="s">
        <v>17051</v>
      </c>
      <c r="M12792" s="2">
        <v>365.9391</v>
      </c>
    </row>
    <row r="12793" spans="12:13" x14ac:dyDescent="0.35">
      <c r="L12793" s="27" t="s">
        <v>13562</v>
      </c>
      <c r="M12793" s="2">
        <v>365.44540000000001</v>
      </c>
    </row>
    <row r="12794" spans="12:13" x14ac:dyDescent="0.35">
      <c r="L12794" s="27" t="s">
        <v>7300</v>
      </c>
      <c r="M12794" s="2">
        <v>365.33370000000002</v>
      </c>
    </row>
    <row r="12795" spans="12:13" x14ac:dyDescent="0.35">
      <c r="L12795" s="27" t="s">
        <v>11094</v>
      </c>
      <c r="M12795" s="2">
        <v>365.30130000000003</v>
      </c>
    </row>
    <row r="12796" spans="12:13" x14ac:dyDescent="0.35">
      <c r="L12796" s="27" t="s">
        <v>10860</v>
      </c>
      <c r="M12796" s="2">
        <v>365.25790000000006</v>
      </c>
    </row>
    <row r="12797" spans="12:13" x14ac:dyDescent="0.35">
      <c r="L12797" s="27" t="s">
        <v>9193</v>
      </c>
      <c r="M12797" s="2">
        <v>365.23320000000001</v>
      </c>
    </row>
    <row r="12798" spans="12:13" x14ac:dyDescent="0.35">
      <c r="L12798" s="27" t="s">
        <v>8670</v>
      </c>
      <c r="M12798" s="2">
        <v>365.23200000000003</v>
      </c>
    </row>
    <row r="12799" spans="12:13" x14ac:dyDescent="0.35">
      <c r="L12799" s="27" t="s">
        <v>13192</v>
      </c>
      <c r="M12799" s="2">
        <v>365.08199999999999</v>
      </c>
    </row>
    <row r="12800" spans="12:13" x14ac:dyDescent="0.35">
      <c r="L12800" s="27" t="s">
        <v>14138</v>
      </c>
      <c r="M12800" s="2">
        <v>364.9631</v>
      </c>
    </row>
    <row r="12801" spans="12:13" x14ac:dyDescent="0.35">
      <c r="L12801" s="27" t="s">
        <v>3813</v>
      </c>
      <c r="M12801" s="2">
        <v>364.90980000000002</v>
      </c>
    </row>
    <row r="12802" spans="12:13" x14ac:dyDescent="0.35">
      <c r="L12802" s="27" t="s">
        <v>1489</v>
      </c>
      <c r="M12802" s="2">
        <v>364.90980000000002</v>
      </c>
    </row>
    <row r="12803" spans="12:13" x14ac:dyDescent="0.35">
      <c r="L12803" s="27" t="s">
        <v>5226</v>
      </c>
      <c r="M12803" s="2">
        <v>364.83789999999999</v>
      </c>
    </row>
    <row r="12804" spans="12:13" x14ac:dyDescent="0.35">
      <c r="L12804" s="27" t="s">
        <v>4080</v>
      </c>
      <c r="M12804" s="2">
        <v>364.64550000000003</v>
      </c>
    </row>
    <row r="12805" spans="12:13" x14ac:dyDescent="0.35">
      <c r="L12805" s="27" t="s">
        <v>6465</v>
      </c>
      <c r="M12805" s="2">
        <v>364.63200000000001</v>
      </c>
    </row>
    <row r="12806" spans="12:13" x14ac:dyDescent="0.35">
      <c r="L12806" s="27" t="s">
        <v>10279</v>
      </c>
      <c r="M12806" s="2">
        <v>364.43079999999998</v>
      </c>
    </row>
    <row r="12807" spans="12:13" x14ac:dyDescent="0.35">
      <c r="L12807" s="27" t="s">
        <v>13661</v>
      </c>
      <c r="M12807" s="2">
        <v>364.39929999999998</v>
      </c>
    </row>
    <row r="12808" spans="12:13" x14ac:dyDescent="0.35">
      <c r="L12808" s="27" t="s">
        <v>2258</v>
      </c>
      <c r="M12808" s="2">
        <v>364.21870000000001</v>
      </c>
    </row>
    <row r="12809" spans="12:13" x14ac:dyDescent="0.35">
      <c r="L12809" s="27" t="s">
        <v>13868</v>
      </c>
      <c r="M12809" s="2">
        <v>364.1241</v>
      </c>
    </row>
    <row r="12810" spans="12:13" x14ac:dyDescent="0.35">
      <c r="L12810" s="27" t="s">
        <v>7078</v>
      </c>
      <c r="M12810" s="2">
        <v>364.0926</v>
      </c>
    </row>
    <row r="12811" spans="12:13" x14ac:dyDescent="0.35">
      <c r="L12811" s="27" t="s">
        <v>7250</v>
      </c>
      <c r="M12811" s="2">
        <v>363.9674</v>
      </c>
    </row>
    <row r="12812" spans="12:13" x14ac:dyDescent="0.35">
      <c r="L12812" s="27" t="s">
        <v>3113</v>
      </c>
      <c r="M12812" s="2">
        <v>363.96229999999997</v>
      </c>
    </row>
    <row r="12813" spans="12:13" x14ac:dyDescent="0.35">
      <c r="L12813" s="27" t="s">
        <v>11101</v>
      </c>
      <c r="M12813" s="2">
        <v>363.9359</v>
      </c>
    </row>
    <row r="12814" spans="12:13" x14ac:dyDescent="0.35">
      <c r="L12814" s="27" t="s">
        <v>4822</v>
      </c>
      <c r="M12814" s="2">
        <v>363.7296</v>
      </c>
    </row>
    <row r="12815" spans="12:13" x14ac:dyDescent="0.35">
      <c r="L12815" s="27" t="s">
        <v>9932</v>
      </c>
      <c r="M12815" s="2">
        <v>363.54850000000005</v>
      </c>
    </row>
    <row r="12816" spans="12:13" x14ac:dyDescent="0.35">
      <c r="L12816" s="27" t="s">
        <v>2335</v>
      </c>
      <c r="M12816" s="2">
        <v>363.01069999999999</v>
      </c>
    </row>
    <row r="12817" spans="12:13" x14ac:dyDescent="0.35">
      <c r="L12817" s="27" t="s">
        <v>15196</v>
      </c>
      <c r="M12817" s="2">
        <v>362.97289999999998</v>
      </c>
    </row>
    <row r="12818" spans="12:13" x14ac:dyDescent="0.35">
      <c r="L12818" s="27" t="s">
        <v>8327</v>
      </c>
      <c r="M12818" s="2">
        <v>362.97230000000002</v>
      </c>
    </row>
    <row r="12819" spans="12:13" x14ac:dyDescent="0.35">
      <c r="L12819" s="27" t="s">
        <v>16951</v>
      </c>
      <c r="M12819" s="2">
        <v>362.95400000000001</v>
      </c>
    </row>
    <row r="12820" spans="12:13" x14ac:dyDescent="0.35">
      <c r="L12820" s="27" t="s">
        <v>15789</v>
      </c>
      <c r="M12820" s="2">
        <v>362.95400000000001</v>
      </c>
    </row>
    <row r="12821" spans="12:13" x14ac:dyDescent="0.35">
      <c r="L12821" s="27" t="s">
        <v>10393</v>
      </c>
      <c r="M12821" s="2">
        <v>362.95400000000001</v>
      </c>
    </row>
    <row r="12822" spans="12:13" x14ac:dyDescent="0.35">
      <c r="L12822" s="27" t="s">
        <v>5176</v>
      </c>
      <c r="M12822" s="2">
        <v>362.95400000000001</v>
      </c>
    </row>
    <row r="12823" spans="12:13" x14ac:dyDescent="0.35">
      <c r="L12823" s="27" t="s">
        <v>6192</v>
      </c>
      <c r="M12823" s="2">
        <v>362.9162</v>
      </c>
    </row>
    <row r="12824" spans="12:13" x14ac:dyDescent="0.35">
      <c r="L12824" s="27" t="s">
        <v>10043</v>
      </c>
      <c r="M12824" s="2">
        <v>362.90359999999998</v>
      </c>
    </row>
    <row r="12825" spans="12:13" x14ac:dyDescent="0.35">
      <c r="L12825" s="27" t="s">
        <v>15826</v>
      </c>
      <c r="M12825" s="2">
        <v>362.8784</v>
      </c>
    </row>
    <row r="12826" spans="12:13" x14ac:dyDescent="0.35">
      <c r="L12826" s="27" t="s">
        <v>1346</v>
      </c>
      <c r="M12826" s="2">
        <v>362.8784</v>
      </c>
    </row>
    <row r="12827" spans="12:13" x14ac:dyDescent="0.35">
      <c r="L12827" s="27" t="s">
        <v>16230</v>
      </c>
      <c r="M12827" s="2">
        <v>362.86580000000004</v>
      </c>
    </row>
    <row r="12828" spans="12:13" x14ac:dyDescent="0.35">
      <c r="L12828" s="27" t="s">
        <v>10962</v>
      </c>
      <c r="M12828" s="2">
        <v>362.84190000000001</v>
      </c>
    </row>
    <row r="12829" spans="12:13" x14ac:dyDescent="0.35">
      <c r="L12829" s="27" t="s">
        <v>12604</v>
      </c>
      <c r="M12829" s="2">
        <v>362.80130000000003</v>
      </c>
    </row>
    <row r="12830" spans="12:13" x14ac:dyDescent="0.35">
      <c r="L12830" s="27" t="s">
        <v>6180</v>
      </c>
      <c r="M12830" s="2">
        <v>362.41719999999998</v>
      </c>
    </row>
    <row r="12831" spans="12:13" x14ac:dyDescent="0.35">
      <c r="L12831" s="27" t="s">
        <v>14841</v>
      </c>
      <c r="M12831" s="2">
        <v>362.22140000000002</v>
      </c>
    </row>
    <row r="12832" spans="12:13" x14ac:dyDescent="0.35">
      <c r="L12832" s="27" t="s">
        <v>1051</v>
      </c>
      <c r="M12832" s="2">
        <v>362.02800000000002</v>
      </c>
    </row>
    <row r="12833" spans="12:13" x14ac:dyDescent="0.35">
      <c r="L12833" s="27" t="s">
        <v>7879</v>
      </c>
      <c r="M12833" s="2">
        <v>361.68979999999999</v>
      </c>
    </row>
    <row r="12834" spans="12:13" x14ac:dyDescent="0.35">
      <c r="L12834" s="27" t="s">
        <v>10641</v>
      </c>
      <c r="M12834" s="2">
        <v>361.68950000000001</v>
      </c>
    </row>
    <row r="12835" spans="12:13" x14ac:dyDescent="0.35">
      <c r="L12835" s="27" t="s">
        <v>1510</v>
      </c>
      <c r="M12835" s="2">
        <v>361.61379999999997</v>
      </c>
    </row>
    <row r="12836" spans="12:13" x14ac:dyDescent="0.35">
      <c r="L12836" s="27" t="s">
        <v>2339</v>
      </c>
      <c r="M12836" s="2">
        <v>361.40160000000003</v>
      </c>
    </row>
    <row r="12837" spans="12:13" x14ac:dyDescent="0.35">
      <c r="L12837" s="27" t="s">
        <v>16670</v>
      </c>
      <c r="M12837" s="2">
        <v>361.39510000000001</v>
      </c>
    </row>
    <row r="12838" spans="12:13" x14ac:dyDescent="0.35">
      <c r="L12838" s="27" t="s">
        <v>3735</v>
      </c>
      <c r="M12838" s="2">
        <v>361.29829999999998</v>
      </c>
    </row>
    <row r="12839" spans="12:13" x14ac:dyDescent="0.35">
      <c r="L12839" s="27" t="s">
        <v>16004</v>
      </c>
      <c r="M12839" s="2">
        <v>360.78720000000004</v>
      </c>
    </row>
    <row r="12840" spans="12:13" x14ac:dyDescent="0.35">
      <c r="L12840" s="27" t="s">
        <v>3613</v>
      </c>
      <c r="M12840" s="2">
        <v>360.65589999999997</v>
      </c>
    </row>
    <row r="12841" spans="12:13" x14ac:dyDescent="0.35">
      <c r="L12841" s="27" t="s">
        <v>11077</v>
      </c>
      <c r="M12841" s="2">
        <v>360.54290000000003</v>
      </c>
    </row>
    <row r="12842" spans="12:13" x14ac:dyDescent="0.35">
      <c r="L12842" s="27" t="s">
        <v>4235</v>
      </c>
      <c r="M12842" s="2">
        <v>360.43740000000003</v>
      </c>
    </row>
    <row r="12843" spans="12:13" x14ac:dyDescent="0.35">
      <c r="L12843" s="27" t="s">
        <v>6921</v>
      </c>
      <c r="M12843" s="2">
        <v>360.4248</v>
      </c>
    </row>
    <row r="12844" spans="12:13" x14ac:dyDescent="0.35">
      <c r="L12844" s="27" t="s">
        <v>11401</v>
      </c>
      <c r="M12844" s="2">
        <v>360.39339999999999</v>
      </c>
    </row>
    <row r="12845" spans="12:13" x14ac:dyDescent="0.35">
      <c r="L12845" s="27" t="s">
        <v>5433</v>
      </c>
      <c r="M12845" s="2">
        <v>360.38619999999997</v>
      </c>
    </row>
    <row r="12846" spans="12:13" x14ac:dyDescent="0.35">
      <c r="L12846" s="27" t="s">
        <v>17848</v>
      </c>
      <c r="M12846" s="2">
        <v>360.35</v>
      </c>
    </row>
    <row r="12847" spans="12:13" x14ac:dyDescent="0.35">
      <c r="L12847" s="27" t="s">
        <v>3264</v>
      </c>
      <c r="M12847" s="2">
        <v>360.14170000000001</v>
      </c>
    </row>
    <row r="12848" spans="12:13" x14ac:dyDescent="0.35">
      <c r="L12848" s="27" t="s">
        <v>14095</v>
      </c>
      <c r="M12848" s="2">
        <v>359.85550000000001</v>
      </c>
    </row>
    <row r="12849" spans="12:13" x14ac:dyDescent="0.35">
      <c r="L12849" s="27" t="s">
        <v>10064</v>
      </c>
      <c r="M12849" s="2">
        <v>359.83030000000002</v>
      </c>
    </row>
    <row r="12850" spans="12:13" x14ac:dyDescent="0.35">
      <c r="L12850" s="27" t="s">
        <v>2101</v>
      </c>
      <c r="M12850" s="2">
        <v>359.83030000000002</v>
      </c>
    </row>
    <row r="12851" spans="12:13" x14ac:dyDescent="0.35">
      <c r="L12851" s="27" t="s">
        <v>718</v>
      </c>
      <c r="M12851" s="2">
        <v>359.83030000000002</v>
      </c>
    </row>
    <row r="12852" spans="12:13" x14ac:dyDescent="0.35">
      <c r="L12852" s="27" t="s">
        <v>16575</v>
      </c>
      <c r="M12852" s="2">
        <v>359.79250000000002</v>
      </c>
    </row>
    <row r="12853" spans="12:13" x14ac:dyDescent="0.35">
      <c r="L12853" s="27" t="s">
        <v>10369</v>
      </c>
      <c r="M12853" s="2">
        <v>359.79250000000002</v>
      </c>
    </row>
    <row r="12854" spans="12:13" x14ac:dyDescent="0.35">
      <c r="L12854" s="27" t="s">
        <v>4990</v>
      </c>
      <c r="M12854" s="2">
        <v>359.79250000000002</v>
      </c>
    </row>
    <row r="12855" spans="12:13" x14ac:dyDescent="0.35">
      <c r="L12855" s="27" t="s">
        <v>14277</v>
      </c>
      <c r="M12855" s="2">
        <v>359.76099999999997</v>
      </c>
    </row>
    <row r="12856" spans="12:13" x14ac:dyDescent="0.35">
      <c r="L12856" s="27" t="s">
        <v>13047</v>
      </c>
      <c r="M12856" s="2">
        <v>359.75469999999996</v>
      </c>
    </row>
    <row r="12857" spans="12:13" x14ac:dyDescent="0.35">
      <c r="L12857" s="27" t="s">
        <v>9782</v>
      </c>
      <c r="M12857" s="2">
        <v>359.75469999999996</v>
      </c>
    </row>
    <row r="12858" spans="12:13" x14ac:dyDescent="0.35">
      <c r="L12858" s="27" t="s">
        <v>2530</v>
      </c>
      <c r="M12858" s="2">
        <v>359.75469999999996</v>
      </c>
    </row>
    <row r="12859" spans="12:13" x14ac:dyDescent="0.35">
      <c r="L12859" s="27" t="s">
        <v>18541</v>
      </c>
      <c r="M12859" s="2">
        <v>359.72950000000003</v>
      </c>
    </row>
    <row r="12860" spans="12:13" x14ac:dyDescent="0.35">
      <c r="L12860" s="27" t="s">
        <v>17607</v>
      </c>
      <c r="M12860" s="2">
        <v>359.72320000000002</v>
      </c>
    </row>
    <row r="12861" spans="12:13" x14ac:dyDescent="0.35">
      <c r="L12861" s="27" t="s">
        <v>8345</v>
      </c>
      <c r="M12861" s="2">
        <v>359.67420000000004</v>
      </c>
    </row>
    <row r="12862" spans="12:13" x14ac:dyDescent="0.35">
      <c r="L12862" s="27" t="s">
        <v>2780</v>
      </c>
      <c r="M12862" s="2">
        <v>359.56730000000005</v>
      </c>
    </row>
    <row r="12863" spans="12:13" x14ac:dyDescent="0.35">
      <c r="L12863" s="27" t="s">
        <v>8890</v>
      </c>
      <c r="M12863" s="2">
        <v>359.22320000000002</v>
      </c>
    </row>
    <row r="12864" spans="12:13" x14ac:dyDescent="0.35">
      <c r="L12864" s="27" t="s">
        <v>7543</v>
      </c>
      <c r="M12864" s="2">
        <v>359.21689999999995</v>
      </c>
    </row>
    <row r="12865" spans="12:13" x14ac:dyDescent="0.35">
      <c r="L12865" s="27" t="s">
        <v>15894</v>
      </c>
      <c r="M12865" s="2">
        <v>359.20089999999999</v>
      </c>
    </row>
    <row r="12866" spans="12:13" x14ac:dyDescent="0.35">
      <c r="L12866" s="27" t="s">
        <v>6445</v>
      </c>
      <c r="M12866" s="2">
        <v>359.16090000000003</v>
      </c>
    </row>
    <row r="12867" spans="12:13" x14ac:dyDescent="0.35">
      <c r="L12867" s="27" t="s">
        <v>3027</v>
      </c>
      <c r="M12867" s="2">
        <v>359.09720000000004</v>
      </c>
    </row>
    <row r="12868" spans="12:13" x14ac:dyDescent="0.35">
      <c r="L12868" s="27" t="s">
        <v>5835</v>
      </c>
      <c r="M12868" s="2">
        <v>358.87119999999999</v>
      </c>
    </row>
    <row r="12869" spans="12:13" x14ac:dyDescent="0.35">
      <c r="L12869" s="27" t="s">
        <v>6020</v>
      </c>
      <c r="M12869" s="2">
        <v>358.78039999999999</v>
      </c>
    </row>
    <row r="12870" spans="12:13" x14ac:dyDescent="0.35">
      <c r="L12870" s="27" t="s">
        <v>7479</v>
      </c>
      <c r="M12870" s="2">
        <v>358.77120000000002</v>
      </c>
    </row>
    <row r="12871" spans="12:13" x14ac:dyDescent="0.35">
      <c r="L12871" s="27" t="s">
        <v>8235</v>
      </c>
      <c r="M12871" s="2">
        <v>358.69560000000001</v>
      </c>
    </row>
    <row r="12872" spans="12:13" x14ac:dyDescent="0.35">
      <c r="L12872" s="27" t="s">
        <v>10211</v>
      </c>
      <c r="M12872" s="2">
        <v>358.52789999999999</v>
      </c>
    </row>
    <row r="12873" spans="12:13" x14ac:dyDescent="0.35">
      <c r="L12873" s="27" t="s">
        <v>5650</v>
      </c>
      <c r="M12873" s="2">
        <v>358.52789999999999</v>
      </c>
    </row>
    <row r="12874" spans="12:13" x14ac:dyDescent="0.35">
      <c r="L12874" s="27" t="s">
        <v>4298</v>
      </c>
      <c r="M12874" s="2">
        <v>358.5027</v>
      </c>
    </row>
    <row r="12875" spans="12:13" x14ac:dyDescent="0.35">
      <c r="L12875" s="27" t="s">
        <v>11379</v>
      </c>
      <c r="M12875" s="2">
        <v>358.49680000000001</v>
      </c>
    </row>
    <row r="12876" spans="12:13" x14ac:dyDescent="0.35">
      <c r="L12876" s="27" t="s">
        <v>15839</v>
      </c>
      <c r="M12876" s="2">
        <v>358.47890000000001</v>
      </c>
    </row>
    <row r="12877" spans="12:13" x14ac:dyDescent="0.35">
      <c r="L12877" s="27" t="s">
        <v>12533</v>
      </c>
      <c r="M12877" s="2">
        <v>358.46450000000004</v>
      </c>
    </row>
    <row r="12878" spans="12:13" x14ac:dyDescent="0.35">
      <c r="L12878" s="27" t="s">
        <v>3354</v>
      </c>
      <c r="M12878" s="2">
        <v>358.40160000000003</v>
      </c>
    </row>
    <row r="12879" spans="12:13" x14ac:dyDescent="0.35">
      <c r="L12879" s="27" t="s">
        <v>393</v>
      </c>
      <c r="M12879" s="2">
        <v>358.08329999999995</v>
      </c>
    </row>
    <row r="12880" spans="12:13" x14ac:dyDescent="0.35">
      <c r="L12880" s="27" t="s">
        <v>10672</v>
      </c>
      <c r="M12880" s="2">
        <v>357.86810000000003</v>
      </c>
    </row>
    <row r="12881" spans="12:13" x14ac:dyDescent="0.35">
      <c r="L12881" s="27" t="s">
        <v>943</v>
      </c>
      <c r="M12881" s="2">
        <v>357.51760000000002</v>
      </c>
    </row>
    <row r="12882" spans="12:13" x14ac:dyDescent="0.35">
      <c r="L12882" s="27" t="s">
        <v>4985</v>
      </c>
      <c r="M12882" s="2">
        <v>357.50170000000003</v>
      </c>
    </row>
    <row r="12883" spans="12:13" x14ac:dyDescent="0.35">
      <c r="L12883" s="27" t="s">
        <v>10117</v>
      </c>
      <c r="M12883" s="2">
        <v>357.48299999999995</v>
      </c>
    </row>
    <row r="12884" spans="12:13" x14ac:dyDescent="0.35">
      <c r="L12884" s="27" t="s">
        <v>1845</v>
      </c>
      <c r="M12884" s="2">
        <v>357.38979999999998</v>
      </c>
    </row>
    <row r="12885" spans="12:13" x14ac:dyDescent="0.35">
      <c r="L12885" s="27" t="s">
        <v>8635</v>
      </c>
      <c r="M12885" s="2">
        <v>357.18950000000001</v>
      </c>
    </row>
    <row r="12886" spans="12:13" x14ac:dyDescent="0.35">
      <c r="L12886" s="27" t="s">
        <v>6623</v>
      </c>
      <c r="M12886" s="2">
        <v>357.041</v>
      </c>
    </row>
    <row r="12887" spans="12:13" x14ac:dyDescent="0.35">
      <c r="L12887" s="27" t="s">
        <v>1318</v>
      </c>
      <c r="M12887" s="2">
        <v>357.04089999999997</v>
      </c>
    </row>
    <row r="12888" spans="12:13" x14ac:dyDescent="0.35">
      <c r="L12888" s="27" t="s">
        <v>11232</v>
      </c>
      <c r="M12888" s="2">
        <v>356.97149999999999</v>
      </c>
    </row>
    <row r="12889" spans="12:13" x14ac:dyDescent="0.35">
      <c r="L12889" s="27" t="s">
        <v>11305</v>
      </c>
      <c r="M12889" s="2">
        <v>356.9427</v>
      </c>
    </row>
    <row r="12890" spans="12:13" x14ac:dyDescent="0.35">
      <c r="L12890" s="27" t="s">
        <v>8991</v>
      </c>
      <c r="M12890" s="2">
        <v>356.91999999999996</v>
      </c>
    </row>
    <row r="12891" spans="12:13" x14ac:dyDescent="0.35">
      <c r="L12891" s="27" t="s">
        <v>11182</v>
      </c>
      <c r="M12891" s="2">
        <v>356.8621</v>
      </c>
    </row>
    <row r="12892" spans="12:13" x14ac:dyDescent="0.35">
      <c r="L12892" s="27" t="s">
        <v>3173</v>
      </c>
      <c r="M12892" s="2">
        <v>356.73180000000002</v>
      </c>
    </row>
    <row r="12893" spans="12:13" x14ac:dyDescent="0.35">
      <c r="L12893" s="27" t="s">
        <v>2413</v>
      </c>
      <c r="M12893" s="2">
        <v>356.70660000000004</v>
      </c>
    </row>
    <row r="12894" spans="12:13" x14ac:dyDescent="0.35">
      <c r="L12894" s="27" t="s">
        <v>14298</v>
      </c>
      <c r="M12894" s="2">
        <v>356.70030000000003</v>
      </c>
    </row>
    <row r="12895" spans="12:13" x14ac:dyDescent="0.35">
      <c r="L12895" s="27" t="s">
        <v>11251</v>
      </c>
      <c r="M12895" s="2">
        <v>356.70030000000003</v>
      </c>
    </row>
    <row r="12896" spans="12:13" x14ac:dyDescent="0.35">
      <c r="L12896" s="27" t="s">
        <v>9567</v>
      </c>
      <c r="M12896" s="2">
        <v>356.70030000000003</v>
      </c>
    </row>
    <row r="12897" spans="12:13" x14ac:dyDescent="0.35">
      <c r="L12897" s="27" t="s">
        <v>8841</v>
      </c>
      <c r="M12897" s="2">
        <v>356.70030000000003</v>
      </c>
    </row>
    <row r="12898" spans="12:13" x14ac:dyDescent="0.35">
      <c r="L12898" s="27" t="s">
        <v>7071</v>
      </c>
      <c r="M12898" s="2">
        <v>356.70030000000003</v>
      </c>
    </row>
    <row r="12899" spans="12:13" x14ac:dyDescent="0.35">
      <c r="L12899" s="27" t="s">
        <v>6247</v>
      </c>
      <c r="M12899" s="2">
        <v>356.70030000000003</v>
      </c>
    </row>
    <row r="12900" spans="12:13" x14ac:dyDescent="0.35">
      <c r="L12900" s="27" t="s">
        <v>6026</v>
      </c>
      <c r="M12900" s="2">
        <v>356.70030000000003</v>
      </c>
    </row>
    <row r="12901" spans="12:13" x14ac:dyDescent="0.35">
      <c r="L12901" s="27" t="s">
        <v>394</v>
      </c>
      <c r="M12901" s="2">
        <v>356.70030000000003</v>
      </c>
    </row>
    <row r="12902" spans="12:13" x14ac:dyDescent="0.35">
      <c r="L12902" s="27" t="s">
        <v>1427</v>
      </c>
      <c r="M12902" s="2">
        <v>356.70030000000003</v>
      </c>
    </row>
    <row r="12903" spans="12:13" x14ac:dyDescent="0.35">
      <c r="L12903" s="27" t="s">
        <v>10846</v>
      </c>
      <c r="M12903" s="2">
        <v>356.6875</v>
      </c>
    </row>
    <row r="12904" spans="12:13" x14ac:dyDescent="0.35">
      <c r="L12904" s="27" t="s">
        <v>2715</v>
      </c>
      <c r="M12904" s="2">
        <v>356.67509999999999</v>
      </c>
    </row>
    <row r="12905" spans="12:13" x14ac:dyDescent="0.35">
      <c r="L12905" s="27" t="s">
        <v>10231</v>
      </c>
      <c r="M12905" s="2">
        <v>356.66879999999998</v>
      </c>
    </row>
    <row r="12906" spans="12:13" x14ac:dyDescent="0.35">
      <c r="L12906" s="27" t="s">
        <v>11834</v>
      </c>
      <c r="M12906" s="2">
        <v>356.65620000000001</v>
      </c>
    </row>
    <row r="12907" spans="12:13" x14ac:dyDescent="0.35">
      <c r="L12907" s="27" t="s">
        <v>14135</v>
      </c>
      <c r="M12907" s="2">
        <v>356.6499</v>
      </c>
    </row>
    <row r="12908" spans="12:13" x14ac:dyDescent="0.35">
      <c r="L12908" s="27" t="s">
        <v>15695</v>
      </c>
      <c r="M12908" s="2">
        <v>356.64359999999999</v>
      </c>
    </row>
    <row r="12909" spans="12:13" x14ac:dyDescent="0.35">
      <c r="L12909" s="27" t="s">
        <v>2435</v>
      </c>
      <c r="M12909" s="2">
        <v>356.64359999999999</v>
      </c>
    </row>
    <row r="12910" spans="12:13" x14ac:dyDescent="0.35">
      <c r="L12910" s="27" t="s">
        <v>8306</v>
      </c>
      <c r="M12910" s="2">
        <v>356.63729999999998</v>
      </c>
    </row>
    <row r="12911" spans="12:13" x14ac:dyDescent="0.35">
      <c r="L12911" s="27" t="s">
        <v>928</v>
      </c>
      <c r="M12911" s="2">
        <v>356.63099999999997</v>
      </c>
    </row>
    <row r="12912" spans="12:13" x14ac:dyDescent="0.35">
      <c r="L12912" s="27" t="s">
        <v>14818</v>
      </c>
      <c r="M12912" s="2">
        <v>356.58210000000003</v>
      </c>
    </row>
    <row r="12913" spans="12:13" x14ac:dyDescent="0.35">
      <c r="L12913" s="27" t="s">
        <v>9095</v>
      </c>
      <c r="M12913" s="2">
        <v>356.55669999999998</v>
      </c>
    </row>
    <row r="12914" spans="12:13" x14ac:dyDescent="0.35">
      <c r="L12914" s="27" t="s">
        <v>11591</v>
      </c>
      <c r="M12914" s="2">
        <v>356.55540000000002</v>
      </c>
    </row>
    <row r="12915" spans="12:13" x14ac:dyDescent="0.35">
      <c r="L12915" s="27" t="s">
        <v>12537</v>
      </c>
      <c r="M12915" s="2">
        <v>356.48810000000003</v>
      </c>
    </row>
    <row r="12916" spans="12:13" x14ac:dyDescent="0.35">
      <c r="L12916" s="27" t="s">
        <v>5099</v>
      </c>
      <c r="M12916" s="2">
        <v>356.11170000000004</v>
      </c>
    </row>
    <row r="12917" spans="12:13" x14ac:dyDescent="0.35">
      <c r="L12917" s="27" t="s">
        <v>8105</v>
      </c>
      <c r="M12917" s="2">
        <v>356.09280000000001</v>
      </c>
    </row>
    <row r="12918" spans="12:13" x14ac:dyDescent="0.35">
      <c r="L12918" s="27" t="s">
        <v>18050</v>
      </c>
      <c r="M12918" s="2">
        <v>356.06799999999998</v>
      </c>
    </row>
    <row r="12919" spans="12:13" x14ac:dyDescent="0.35">
      <c r="L12919" s="27" t="s">
        <v>11057</v>
      </c>
      <c r="M12919" s="2">
        <v>356.03019999999998</v>
      </c>
    </row>
    <row r="12920" spans="12:13" x14ac:dyDescent="0.35">
      <c r="L12920" s="27" t="s">
        <v>17809</v>
      </c>
      <c r="M12920" s="2">
        <v>355.73590000000002</v>
      </c>
    </row>
    <row r="12921" spans="12:13" x14ac:dyDescent="0.35">
      <c r="L12921" s="27" t="s">
        <v>568</v>
      </c>
      <c r="M12921" s="2">
        <v>355.61869999999993</v>
      </c>
    </row>
    <row r="12922" spans="12:13" x14ac:dyDescent="0.35">
      <c r="L12922" s="27" t="s">
        <v>5785</v>
      </c>
      <c r="M12922" s="2">
        <v>355.45460000000003</v>
      </c>
    </row>
    <row r="12923" spans="12:13" x14ac:dyDescent="0.35">
      <c r="L12923" s="27" t="s">
        <v>1687</v>
      </c>
      <c r="M12923" s="2">
        <v>355.41679999999997</v>
      </c>
    </row>
    <row r="12924" spans="12:13" x14ac:dyDescent="0.35">
      <c r="L12924" s="27" t="s">
        <v>7475</v>
      </c>
      <c r="M12924" s="2">
        <v>355.03499999999997</v>
      </c>
    </row>
    <row r="12925" spans="12:13" x14ac:dyDescent="0.35">
      <c r="L12925" s="27" t="s">
        <v>15866</v>
      </c>
      <c r="M12925" s="2">
        <v>354.88529999999997</v>
      </c>
    </row>
    <row r="12926" spans="12:13" x14ac:dyDescent="0.35">
      <c r="L12926" s="27" t="s">
        <v>1225</v>
      </c>
      <c r="M12926" s="2">
        <v>354.8664</v>
      </c>
    </row>
    <row r="12927" spans="12:13" x14ac:dyDescent="0.35">
      <c r="L12927" s="27" t="s">
        <v>10161</v>
      </c>
      <c r="M12927" s="2">
        <v>354.86380000000003</v>
      </c>
    </row>
    <row r="12928" spans="12:13" x14ac:dyDescent="0.35">
      <c r="L12928" s="27" t="s">
        <v>16768</v>
      </c>
      <c r="M12928" s="2">
        <v>354.73140000000001</v>
      </c>
    </row>
    <row r="12929" spans="12:13" x14ac:dyDescent="0.35">
      <c r="L12929" s="27" t="s">
        <v>7826</v>
      </c>
      <c r="M12929" s="2">
        <v>354.54669999999999</v>
      </c>
    </row>
    <row r="12930" spans="12:13" x14ac:dyDescent="0.35">
      <c r="L12930" s="27" t="s">
        <v>7592</v>
      </c>
      <c r="M12930" s="2">
        <v>354.0829</v>
      </c>
    </row>
    <row r="12931" spans="12:13" x14ac:dyDescent="0.35">
      <c r="L12931" s="27" t="s">
        <v>1521</v>
      </c>
      <c r="M12931" s="2">
        <v>354.06420000000003</v>
      </c>
    </row>
    <row r="12932" spans="12:13" x14ac:dyDescent="0.35">
      <c r="L12932" s="27" t="s">
        <v>4735</v>
      </c>
      <c r="M12932" s="2">
        <v>353.99629999999996</v>
      </c>
    </row>
    <row r="12933" spans="12:13" x14ac:dyDescent="0.35">
      <c r="L12933" s="27" t="s">
        <v>9253</v>
      </c>
      <c r="M12933" s="2">
        <v>353.99459999999999</v>
      </c>
    </row>
    <row r="12934" spans="12:13" x14ac:dyDescent="0.35">
      <c r="L12934" s="27" t="s">
        <v>1390</v>
      </c>
      <c r="M12934" s="2">
        <v>353.96640000000002</v>
      </c>
    </row>
    <row r="12935" spans="12:13" x14ac:dyDescent="0.35">
      <c r="L12935" s="27" t="s">
        <v>2915</v>
      </c>
      <c r="M12935" s="2">
        <v>353.85809999999998</v>
      </c>
    </row>
    <row r="12936" spans="12:13" x14ac:dyDescent="0.35">
      <c r="L12936" s="27" t="s">
        <v>2396</v>
      </c>
      <c r="M12936" s="2">
        <v>353.69510000000002</v>
      </c>
    </row>
    <row r="12937" spans="12:13" x14ac:dyDescent="0.35">
      <c r="L12937" s="27" t="s">
        <v>2743</v>
      </c>
      <c r="M12937" s="2">
        <v>353.69510000000002</v>
      </c>
    </row>
    <row r="12938" spans="12:13" x14ac:dyDescent="0.35">
      <c r="L12938" s="27" t="s">
        <v>9086</v>
      </c>
      <c r="M12938" s="2">
        <v>353.60810000000004</v>
      </c>
    </row>
    <row r="12939" spans="12:13" x14ac:dyDescent="0.35">
      <c r="L12939" s="27" t="s">
        <v>10523</v>
      </c>
      <c r="M12939" s="2">
        <v>353.5829</v>
      </c>
    </row>
    <row r="12940" spans="12:13" x14ac:dyDescent="0.35">
      <c r="L12940" s="27" t="s">
        <v>11161</v>
      </c>
      <c r="M12940" s="2">
        <v>353.54509999999999</v>
      </c>
    </row>
    <row r="12941" spans="12:13" x14ac:dyDescent="0.35">
      <c r="L12941" s="27" t="s">
        <v>1281</v>
      </c>
      <c r="M12941" s="2">
        <v>353.53249999999997</v>
      </c>
    </row>
    <row r="12942" spans="12:13" x14ac:dyDescent="0.35">
      <c r="L12942" s="27" t="s">
        <v>6328</v>
      </c>
      <c r="M12942" s="2">
        <v>353.50100000000003</v>
      </c>
    </row>
    <row r="12943" spans="12:13" x14ac:dyDescent="0.35">
      <c r="L12943" s="27" t="s">
        <v>5397</v>
      </c>
      <c r="M12943" s="2">
        <v>353.49470000000002</v>
      </c>
    </row>
    <row r="12944" spans="12:13" x14ac:dyDescent="0.35">
      <c r="L12944" s="27" t="s">
        <v>635</v>
      </c>
      <c r="M12944" s="2">
        <v>353.3014</v>
      </c>
    </row>
    <row r="12945" spans="12:13" x14ac:dyDescent="0.35">
      <c r="L12945" s="27" t="s">
        <v>12140</v>
      </c>
      <c r="M12945" s="2">
        <v>353.22540000000004</v>
      </c>
    </row>
    <row r="12946" spans="12:13" x14ac:dyDescent="0.35">
      <c r="L12946" s="27" t="s">
        <v>17519</v>
      </c>
      <c r="M12946" s="2">
        <v>353.06690000000003</v>
      </c>
    </row>
    <row r="12947" spans="12:13" x14ac:dyDescent="0.35">
      <c r="L12947" s="27" t="s">
        <v>5130</v>
      </c>
      <c r="M12947" s="2">
        <v>352.98320000000001</v>
      </c>
    </row>
    <row r="12948" spans="12:13" x14ac:dyDescent="0.35">
      <c r="L12948" s="27" t="s">
        <v>2606</v>
      </c>
      <c r="M12948" s="2">
        <v>352.86869999999999</v>
      </c>
    </row>
    <row r="12949" spans="12:13" x14ac:dyDescent="0.35">
      <c r="L12949" s="27" t="s">
        <v>7429</v>
      </c>
      <c r="M12949" s="2">
        <v>352.65999999999997</v>
      </c>
    </row>
    <row r="12950" spans="12:13" x14ac:dyDescent="0.35">
      <c r="L12950" s="27" t="s">
        <v>660</v>
      </c>
      <c r="M12950" s="2">
        <v>352.6277</v>
      </c>
    </row>
    <row r="12951" spans="12:13" x14ac:dyDescent="0.35">
      <c r="L12951" s="27" t="s">
        <v>5059</v>
      </c>
      <c r="M12951" s="2">
        <v>352.56859999999995</v>
      </c>
    </row>
    <row r="12952" spans="12:13" x14ac:dyDescent="0.35">
      <c r="L12952" s="27" t="s">
        <v>16218</v>
      </c>
      <c r="M12952" s="2">
        <v>352.47110000000004</v>
      </c>
    </row>
    <row r="12953" spans="12:13" x14ac:dyDescent="0.35">
      <c r="L12953" s="27" t="s">
        <v>5472</v>
      </c>
      <c r="M12953" s="2">
        <v>352.2679</v>
      </c>
    </row>
    <row r="12954" spans="12:13" x14ac:dyDescent="0.35">
      <c r="L12954" s="27" t="s">
        <v>15301</v>
      </c>
      <c r="M12954" s="2">
        <v>352.1986</v>
      </c>
    </row>
    <row r="12955" spans="12:13" x14ac:dyDescent="0.35">
      <c r="L12955" s="27" t="s">
        <v>7581</v>
      </c>
      <c r="M12955" s="2">
        <v>351.94310000000002</v>
      </c>
    </row>
    <row r="12956" spans="12:13" x14ac:dyDescent="0.35">
      <c r="L12956" s="27" t="s">
        <v>9419</v>
      </c>
      <c r="M12956" s="2">
        <v>351.93599999999998</v>
      </c>
    </row>
    <row r="12957" spans="12:13" x14ac:dyDescent="0.35">
      <c r="L12957" s="27" t="s">
        <v>2753</v>
      </c>
      <c r="M12957" s="2">
        <v>351.9246</v>
      </c>
    </row>
    <row r="12958" spans="12:13" x14ac:dyDescent="0.35">
      <c r="L12958" s="27" t="s">
        <v>4927</v>
      </c>
      <c r="M12958" s="2">
        <v>351.64819999999997</v>
      </c>
    </row>
    <row r="12959" spans="12:13" x14ac:dyDescent="0.35">
      <c r="L12959" s="27" t="s">
        <v>10095</v>
      </c>
      <c r="M12959" s="2">
        <v>351.54740000000004</v>
      </c>
    </row>
    <row r="12960" spans="12:13" x14ac:dyDescent="0.35">
      <c r="L12960" s="27" t="s">
        <v>14684</v>
      </c>
      <c r="M12960" s="2">
        <v>351.04089999999997</v>
      </c>
    </row>
    <row r="12961" spans="12:13" x14ac:dyDescent="0.35">
      <c r="L12961" s="27" t="s">
        <v>8380</v>
      </c>
      <c r="M12961" s="2">
        <v>351.01549999999997</v>
      </c>
    </row>
    <row r="12962" spans="12:13" x14ac:dyDescent="0.35">
      <c r="L12962" s="27" t="s">
        <v>7027</v>
      </c>
      <c r="M12962" s="2">
        <v>350.94670000000002</v>
      </c>
    </row>
    <row r="12963" spans="12:13" x14ac:dyDescent="0.35">
      <c r="L12963" s="27" t="s">
        <v>12207</v>
      </c>
      <c r="M12963" s="2">
        <v>350.89109999999999</v>
      </c>
    </row>
    <row r="12964" spans="12:13" x14ac:dyDescent="0.35">
      <c r="L12964" s="27" t="s">
        <v>9446</v>
      </c>
      <c r="M12964" s="2">
        <v>350.7029</v>
      </c>
    </row>
    <row r="12965" spans="12:13" x14ac:dyDescent="0.35">
      <c r="L12965" s="27" t="s">
        <v>17057</v>
      </c>
      <c r="M12965" s="2">
        <v>350.50959999999998</v>
      </c>
    </row>
    <row r="12966" spans="12:13" x14ac:dyDescent="0.35">
      <c r="L12966" s="27" t="s">
        <v>15796</v>
      </c>
      <c r="M12966" s="2">
        <v>350.50959999999998</v>
      </c>
    </row>
    <row r="12967" spans="12:13" x14ac:dyDescent="0.35">
      <c r="L12967" s="27" t="s">
        <v>14317</v>
      </c>
      <c r="M12967" s="2">
        <v>350.50959999999998</v>
      </c>
    </row>
    <row r="12968" spans="12:13" x14ac:dyDescent="0.35">
      <c r="L12968" s="27" t="s">
        <v>11651</v>
      </c>
      <c r="M12968" s="2">
        <v>350.50959999999998</v>
      </c>
    </row>
    <row r="12969" spans="12:13" x14ac:dyDescent="0.35">
      <c r="L12969" s="27" t="s">
        <v>8682</v>
      </c>
      <c r="M12969" s="2">
        <v>350.50959999999998</v>
      </c>
    </row>
    <row r="12970" spans="12:13" x14ac:dyDescent="0.35">
      <c r="L12970" s="27" t="s">
        <v>8029</v>
      </c>
      <c r="M12970" s="2">
        <v>350.50959999999998</v>
      </c>
    </row>
    <row r="12971" spans="12:13" x14ac:dyDescent="0.35">
      <c r="L12971" s="27" t="s">
        <v>7823</v>
      </c>
      <c r="M12971" s="2">
        <v>350.50959999999998</v>
      </c>
    </row>
    <row r="12972" spans="12:13" x14ac:dyDescent="0.35">
      <c r="L12972" s="27" t="s">
        <v>7255</v>
      </c>
      <c r="M12972" s="2">
        <v>350.50959999999998</v>
      </c>
    </row>
    <row r="12973" spans="12:13" x14ac:dyDescent="0.35">
      <c r="L12973" s="27" t="s">
        <v>7052</v>
      </c>
      <c r="M12973" s="2">
        <v>350.50959999999998</v>
      </c>
    </row>
    <row r="12974" spans="12:13" x14ac:dyDescent="0.35">
      <c r="L12974" s="27" t="s">
        <v>3137</v>
      </c>
      <c r="M12974" s="2">
        <v>350.50959999999998</v>
      </c>
    </row>
    <row r="12975" spans="12:13" x14ac:dyDescent="0.35">
      <c r="L12975" s="27" t="s">
        <v>14852</v>
      </c>
      <c r="M12975" s="2">
        <v>350.49700000000001</v>
      </c>
    </row>
    <row r="12976" spans="12:13" x14ac:dyDescent="0.35">
      <c r="L12976" s="27" t="s">
        <v>17847</v>
      </c>
      <c r="M12976" s="2">
        <v>350.45920000000001</v>
      </c>
    </row>
    <row r="12977" spans="12:13" x14ac:dyDescent="0.35">
      <c r="L12977" s="27" t="s">
        <v>9023</v>
      </c>
      <c r="M12977" s="2">
        <v>350.45920000000001</v>
      </c>
    </row>
    <row r="12978" spans="12:13" x14ac:dyDescent="0.35">
      <c r="L12978" s="27" t="s">
        <v>7290</v>
      </c>
      <c r="M12978" s="2">
        <v>350.45920000000001</v>
      </c>
    </row>
    <row r="12979" spans="12:13" x14ac:dyDescent="0.35">
      <c r="L12979" s="27" t="s">
        <v>6354</v>
      </c>
      <c r="M12979" s="2">
        <v>350.45920000000001</v>
      </c>
    </row>
    <row r="12980" spans="12:13" x14ac:dyDescent="0.35">
      <c r="L12980" s="27" t="s">
        <v>8920</v>
      </c>
      <c r="M12980" s="2">
        <v>350.42140000000001</v>
      </c>
    </row>
    <row r="12981" spans="12:13" x14ac:dyDescent="0.35">
      <c r="L12981" s="27" t="s">
        <v>3159</v>
      </c>
      <c r="M12981" s="2">
        <v>350.42140000000001</v>
      </c>
    </row>
    <row r="12982" spans="12:13" x14ac:dyDescent="0.35">
      <c r="L12982" s="27" t="s">
        <v>18163</v>
      </c>
      <c r="M12982" s="2">
        <v>350.3836</v>
      </c>
    </row>
    <row r="12983" spans="12:13" x14ac:dyDescent="0.35">
      <c r="L12983" s="27" t="s">
        <v>6705</v>
      </c>
      <c r="M12983" s="2">
        <v>350.3836</v>
      </c>
    </row>
    <row r="12984" spans="12:13" x14ac:dyDescent="0.35">
      <c r="L12984" s="27" t="s">
        <v>2792</v>
      </c>
      <c r="M12984" s="2">
        <v>350.3836</v>
      </c>
    </row>
    <row r="12985" spans="12:13" x14ac:dyDescent="0.35">
      <c r="L12985" s="27" t="s">
        <v>2569</v>
      </c>
      <c r="M12985" s="2">
        <v>350.35840000000002</v>
      </c>
    </row>
    <row r="12986" spans="12:13" x14ac:dyDescent="0.35">
      <c r="L12986" s="27" t="s">
        <v>3611</v>
      </c>
      <c r="M12986" s="2">
        <v>350.03280000000001</v>
      </c>
    </row>
    <row r="12987" spans="12:13" x14ac:dyDescent="0.35">
      <c r="L12987" s="27" t="s">
        <v>2603</v>
      </c>
      <c r="M12987" s="2">
        <v>349.84570000000002</v>
      </c>
    </row>
    <row r="12988" spans="12:13" x14ac:dyDescent="0.35">
      <c r="L12988" s="27" t="s">
        <v>8545</v>
      </c>
      <c r="M12988" s="2">
        <v>349.80610000000001</v>
      </c>
    </row>
    <row r="12989" spans="12:13" x14ac:dyDescent="0.35">
      <c r="L12989" s="27" t="s">
        <v>8240</v>
      </c>
      <c r="M12989" s="2">
        <v>349.7824</v>
      </c>
    </row>
    <row r="12990" spans="12:13" x14ac:dyDescent="0.35">
      <c r="L12990" s="27" t="s">
        <v>7955</v>
      </c>
      <c r="M12990" s="2">
        <v>349.75129999999996</v>
      </c>
    </row>
    <row r="12991" spans="12:13" x14ac:dyDescent="0.35">
      <c r="L12991" s="27" t="s">
        <v>3845</v>
      </c>
      <c r="M12991" s="2">
        <v>349.72609999999997</v>
      </c>
    </row>
    <row r="12992" spans="12:13" x14ac:dyDescent="0.35">
      <c r="L12992" s="27" t="s">
        <v>18428</v>
      </c>
      <c r="M12992" s="2">
        <v>349.66629999999998</v>
      </c>
    </row>
    <row r="12993" spans="12:13" x14ac:dyDescent="0.35">
      <c r="L12993" s="27" t="s">
        <v>12968</v>
      </c>
      <c r="M12993" s="2">
        <v>349.4624</v>
      </c>
    </row>
    <row r="12994" spans="12:13" x14ac:dyDescent="0.35">
      <c r="L12994" s="27" t="s">
        <v>7973</v>
      </c>
      <c r="M12994" s="2">
        <v>349.28870000000001</v>
      </c>
    </row>
    <row r="12995" spans="12:13" x14ac:dyDescent="0.35">
      <c r="L12995" s="27" t="s">
        <v>9506</v>
      </c>
      <c r="M12995" s="2">
        <v>349.25719999999995</v>
      </c>
    </row>
    <row r="12996" spans="12:13" x14ac:dyDescent="0.35">
      <c r="L12996" s="27" t="s">
        <v>10490</v>
      </c>
      <c r="M12996" s="2">
        <v>349.24549999999999</v>
      </c>
    </row>
    <row r="12997" spans="12:13" x14ac:dyDescent="0.35">
      <c r="L12997" s="27" t="s">
        <v>3752</v>
      </c>
      <c r="M12997" s="2">
        <v>349.16820000000001</v>
      </c>
    </row>
    <row r="12998" spans="12:13" x14ac:dyDescent="0.35">
      <c r="L12998" s="27" t="s">
        <v>4925</v>
      </c>
      <c r="M12998" s="2">
        <v>349.04340000000002</v>
      </c>
    </row>
    <row r="12999" spans="12:13" x14ac:dyDescent="0.35">
      <c r="L12999" s="27" t="s">
        <v>9873</v>
      </c>
      <c r="M12999" s="2">
        <v>348.75640000000004</v>
      </c>
    </row>
    <row r="13000" spans="12:13" x14ac:dyDescent="0.35">
      <c r="L13000" s="27" t="s">
        <v>15699</v>
      </c>
      <c r="M13000" s="2">
        <v>348.75370000000004</v>
      </c>
    </row>
    <row r="13001" spans="12:13" x14ac:dyDescent="0.35">
      <c r="L13001" s="27" t="s">
        <v>10670</v>
      </c>
      <c r="M13001" s="2">
        <v>348.7201</v>
      </c>
    </row>
    <row r="13002" spans="12:13" x14ac:dyDescent="0.35">
      <c r="L13002" s="27" t="s">
        <v>10242</v>
      </c>
      <c r="M13002" s="2">
        <v>348.55720000000002</v>
      </c>
    </row>
    <row r="13003" spans="12:13" x14ac:dyDescent="0.35">
      <c r="L13003" s="27" t="s">
        <v>4216</v>
      </c>
      <c r="M13003" s="2">
        <v>348.54340000000002</v>
      </c>
    </row>
    <row r="13004" spans="12:13" x14ac:dyDescent="0.35">
      <c r="L13004" s="27" t="s">
        <v>4702</v>
      </c>
      <c r="M13004" s="2">
        <v>348.22410000000002</v>
      </c>
    </row>
    <row r="13005" spans="12:13" x14ac:dyDescent="0.35">
      <c r="L13005" s="27" t="s">
        <v>7683</v>
      </c>
      <c r="M13005" s="2">
        <v>348.13570000000004</v>
      </c>
    </row>
    <row r="13006" spans="12:13" x14ac:dyDescent="0.35">
      <c r="L13006" s="27" t="s">
        <v>1332</v>
      </c>
      <c r="M13006" s="2">
        <v>348.0145</v>
      </c>
    </row>
    <row r="13007" spans="12:13" x14ac:dyDescent="0.35">
      <c r="L13007" s="27" t="s">
        <v>15642</v>
      </c>
      <c r="M13007" s="2">
        <v>348.01029999999997</v>
      </c>
    </row>
    <row r="13008" spans="12:13" x14ac:dyDescent="0.35">
      <c r="L13008" s="27" t="s">
        <v>13309</v>
      </c>
      <c r="M13008" s="2">
        <v>347.93020000000001</v>
      </c>
    </row>
    <row r="13009" spans="12:13" x14ac:dyDescent="0.35">
      <c r="L13009" s="27" t="s">
        <v>3392</v>
      </c>
      <c r="M13009" s="2">
        <v>347.8229</v>
      </c>
    </row>
    <row r="13010" spans="12:13" x14ac:dyDescent="0.35">
      <c r="L13010" s="27" t="s">
        <v>8429</v>
      </c>
      <c r="M13010" s="2">
        <v>347.75990000000002</v>
      </c>
    </row>
    <row r="13011" spans="12:13" x14ac:dyDescent="0.35">
      <c r="L13011" s="27" t="s">
        <v>13202</v>
      </c>
      <c r="M13011" s="2">
        <v>347.75479999999999</v>
      </c>
    </row>
    <row r="13012" spans="12:13" x14ac:dyDescent="0.35">
      <c r="L13012" s="27" t="s">
        <v>3451</v>
      </c>
      <c r="M13012" s="2">
        <v>347.61109999999996</v>
      </c>
    </row>
    <row r="13013" spans="12:13" x14ac:dyDescent="0.35">
      <c r="L13013" s="27" t="s">
        <v>362</v>
      </c>
      <c r="M13013" s="2">
        <v>347.60989999999998</v>
      </c>
    </row>
    <row r="13014" spans="12:13" x14ac:dyDescent="0.35">
      <c r="L13014" s="27" t="s">
        <v>15722</v>
      </c>
      <c r="M13014" s="2">
        <v>347.33550000000002</v>
      </c>
    </row>
    <row r="13015" spans="12:13" x14ac:dyDescent="0.35">
      <c r="L13015" s="27" t="s">
        <v>14354</v>
      </c>
      <c r="M13015" s="2">
        <v>347.33550000000002</v>
      </c>
    </row>
    <row r="13016" spans="12:13" x14ac:dyDescent="0.35">
      <c r="L13016" s="27" t="s">
        <v>6842</v>
      </c>
      <c r="M13016" s="2">
        <v>347.29770000000002</v>
      </c>
    </row>
    <row r="13017" spans="12:13" x14ac:dyDescent="0.35">
      <c r="L13017" s="27" t="s">
        <v>18091</v>
      </c>
      <c r="M13017" s="2">
        <v>347.27260000000001</v>
      </c>
    </row>
    <row r="13018" spans="12:13" x14ac:dyDescent="0.35">
      <c r="L13018" s="27" t="s">
        <v>8871</v>
      </c>
      <c r="M13018" s="2">
        <v>347.25990000000002</v>
      </c>
    </row>
    <row r="13019" spans="12:13" x14ac:dyDescent="0.35">
      <c r="L13019" s="27" t="s">
        <v>3248</v>
      </c>
      <c r="M13019" s="2">
        <v>347.25360000000001</v>
      </c>
    </row>
    <row r="13020" spans="12:13" x14ac:dyDescent="0.35">
      <c r="L13020" s="27" t="s">
        <v>9539</v>
      </c>
      <c r="M13020" s="2">
        <v>347.23470000000003</v>
      </c>
    </row>
    <row r="13021" spans="12:13" x14ac:dyDescent="0.35">
      <c r="L13021" s="27" t="s">
        <v>3308</v>
      </c>
      <c r="M13021" s="2">
        <v>347.23470000000003</v>
      </c>
    </row>
    <row r="13022" spans="12:13" x14ac:dyDescent="0.35">
      <c r="L13022" s="27" t="s">
        <v>13413</v>
      </c>
      <c r="M13022" s="2">
        <v>347.15910000000002</v>
      </c>
    </row>
    <row r="13023" spans="12:13" x14ac:dyDescent="0.35">
      <c r="L13023" s="27" t="s">
        <v>15005</v>
      </c>
      <c r="M13023" s="2">
        <v>347.15280000000001</v>
      </c>
    </row>
    <row r="13024" spans="12:13" x14ac:dyDescent="0.35">
      <c r="L13024" s="27" t="s">
        <v>5578</v>
      </c>
      <c r="M13024" s="2">
        <v>347.00909999999999</v>
      </c>
    </row>
    <row r="13025" spans="12:13" x14ac:dyDescent="0.35">
      <c r="L13025" s="27" t="s">
        <v>15630</v>
      </c>
      <c r="M13025" s="2">
        <v>347.00710000000004</v>
      </c>
    </row>
    <row r="13026" spans="12:13" x14ac:dyDescent="0.35">
      <c r="L13026" s="27" t="s">
        <v>13807</v>
      </c>
      <c r="M13026" s="2">
        <v>346.92919999999998</v>
      </c>
    </row>
    <row r="13027" spans="12:13" x14ac:dyDescent="0.35">
      <c r="L13027" s="27" t="s">
        <v>5050</v>
      </c>
      <c r="M13027" s="2">
        <v>346.92919999999998</v>
      </c>
    </row>
    <row r="13028" spans="12:13" x14ac:dyDescent="0.35">
      <c r="L13028" s="27" t="s">
        <v>13111</v>
      </c>
      <c r="M13028" s="2">
        <v>346.92099999999999</v>
      </c>
    </row>
    <row r="13029" spans="12:13" x14ac:dyDescent="0.35">
      <c r="L13029" s="27" t="s">
        <v>495</v>
      </c>
      <c r="M13029" s="2">
        <v>346.75420000000003</v>
      </c>
    </row>
    <row r="13030" spans="12:13" x14ac:dyDescent="0.35">
      <c r="L13030" s="27" t="s">
        <v>2088</v>
      </c>
      <c r="M13030" s="2">
        <v>346.67219999999998</v>
      </c>
    </row>
    <row r="13031" spans="12:13" x14ac:dyDescent="0.35">
      <c r="L13031" s="27" t="s">
        <v>2294</v>
      </c>
      <c r="M13031" s="2">
        <v>346.67169999999999</v>
      </c>
    </row>
    <row r="13032" spans="12:13" x14ac:dyDescent="0.35">
      <c r="L13032" s="27" t="s">
        <v>7530</v>
      </c>
      <c r="M13032" s="2">
        <v>346.63979999999998</v>
      </c>
    </row>
    <row r="13033" spans="12:13" x14ac:dyDescent="0.35">
      <c r="L13033" s="27" t="s">
        <v>18014</v>
      </c>
      <c r="M13033" s="2">
        <v>346.58980000000003</v>
      </c>
    </row>
    <row r="13034" spans="12:13" x14ac:dyDescent="0.35">
      <c r="L13034" s="27" t="s">
        <v>10714</v>
      </c>
      <c r="M13034" s="2">
        <v>346.58979999999997</v>
      </c>
    </row>
    <row r="13035" spans="12:13" x14ac:dyDescent="0.35">
      <c r="L13035" s="27" t="s">
        <v>7082</v>
      </c>
      <c r="M13035" s="2">
        <v>346.52760000000001</v>
      </c>
    </row>
    <row r="13036" spans="12:13" x14ac:dyDescent="0.35">
      <c r="L13036" s="27" t="s">
        <v>5021</v>
      </c>
      <c r="M13036" s="2">
        <v>346.38939999999997</v>
      </c>
    </row>
    <row r="13037" spans="12:13" x14ac:dyDescent="0.35">
      <c r="L13037" s="27" t="s">
        <v>15611</v>
      </c>
      <c r="M13037" s="2">
        <v>346.2482</v>
      </c>
    </row>
    <row r="13038" spans="12:13" x14ac:dyDescent="0.35">
      <c r="L13038" s="27" t="s">
        <v>12108</v>
      </c>
      <c r="M13038" s="2">
        <v>346.19740000000002</v>
      </c>
    </row>
    <row r="13039" spans="12:13" x14ac:dyDescent="0.35">
      <c r="L13039" s="27" t="s">
        <v>6907</v>
      </c>
      <c r="M13039" s="2">
        <v>346.0394</v>
      </c>
    </row>
    <row r="13040" spans="12:13" x14ac:dyDescent="0.35">
      <c r="L13040" s="27" t="s">
        <v>17980</v>
      </c>
      <c r="M13040" s="2">
        <v>345.93880000000001</v>
      </c>
    </row>
    <row r="13041" spans="12:13" x14ac:dyDescent="0.35">
      <c r="L13041" s="27" t="s">
        <v>5013</v>
      </c>
      <c r="M13041" s="2">
        <v>345.72640000000001</v>
      </c>
    </row>
    <row r="13042" spans="12:13" x14ac:dyDescent="0.35">
      <c r="L13042" s="27" t="s">
        <v>5306</v>
      </c>
      <c r="M13042" s="2">
        <v>345.54320000000001</v>
      </c>
    </row>
    <row r="13043" spans="12:13" x14ac:dyDescent="0.35">
      <c r="L13043" s="27" t="s">
        <v>13932</v>
      </c>
      <c r="M13043" s="2">
        <v>345.4941</v>
      </c>
    </row>
    <row r="13044" spans="12:13" x14ac:dyDescent="0.35">
      <c r="L13044" s="27" t="s">
        <v>8289</v>
      </c>
      <c r="M13044" s="2">
        <v>345.4803</v>
      </c>
    </row>
    <row r="13045" spans="12:13" x14ac:dyDescent="0.35">
      <c r="L13045" s="27" t="s">
        <v>10759</v>
      </c>
      <c r="M13045" s="2">
        <v>345.226</v>
      </c>
    </row>
    <row r="13046" spans="12:13" x14ac:dyDescent="0.35">
      <c r="L13046" s="27" t="s">
        <v>13671</v>
      </c>
      <c r="M13046" s="2">
        <v>345.13069999999993</v>
      </c>
    </row>
    <row r="13047" spans="12:13" x14ac:dyDescent="0.35">
      <c r="L13047" s="27" t="s">
        <v>16112</v>
      </c>
      <c r="M13047" s="2">
        <v>344.80630000000002</v>
      </c>
    </row>
    <row r="13048" spans="12:13" x14ac:dyDescent="0.35">
      <c r="L13048" s="27" t="s">
        <v>14432</v>
      </c>
      <c r="M13048" s="2">
        <v>344.80630000000002</v>
      </c>
    </row>
    <row r="13049" spans="12:13" x14ac:dyDescent="0.35">
      <c r="L13049" s="27" t="s">
        <v>10744</v>
      </c>
      <c r="M13049" s="2">
        <v>344.80630000000002</v>
      </c>
    </row>
    <row r="13050" spans="12:13" x14ac:dyDescent="0.35">
      <c r="L13050" s="27" t="s">
        <v>13775</v>
      </c>
      <c r="M13050" s="2">
        <v>344.59309999999999</v>
      </c>
    </row>
    <row r="13051" spans="12:13" x14ac:dyDescent="0.35">
      <c r="L13051" s="27" t="s">
        <v>2223</v>
      </c>
      <c r="M13051" s="2">
        <v>344.54919999999998</v>
      </c>
    </row>
    <row r="13052" spans="12:13" x14ac:dyDescent="0.35">
      <c r="L13052" s="27" t="s">
        <v>11469</v>
      </c>
      <c r="M13052" s="2">
        <v>344.49250000000001</v>
      </c>
    </row>
    <row r="13053" spans="12:13" x14ac:dyDescent="0.35">
      <c r="L13053" s="27" t="s">
        <v>9327</v>
      </c>
      <c r="M13053" s="2">
        <v>344.35680000000002</v>
      </c>
    </row>
    <row r="13054" spans="12:13" x14ac:dyDescent="0.35">
      <c r="L13054" s="27" t="s">
        <v>6949</v>
      </c>
      <c r="M13054" s="2">
        <v>344.17400000000004</v>
      </c>
    </row>
    <row r="13055" spans="12:13" x14ac:dyDescent="0.35">
      <c r="L13055" s="27" t="s">
        <v>3353</v>
      </c>
      <c r="M13055" s="2">
        <v>344.16770000000002</v>
      </c>
    </row>
    <row r="13056" spans="12:13" x14ac:dyDescent="0.35">
      <c r="L13056" s="27" t="s">
        <v>1161</v>
      </c>
      <c r="M13056" s="2">
        <v>344.13619999999997</v>
      </c>
    </row>
    <row r="13057" spans="12:13" x14ac:dyDescent="0.35">
      <c r="L13057" s="27" t="s">
        <v>6459</v>
      </c>
      <c r="M13057" s="2">
        <v>344.11099999999999</v>
      </c>
    </row>
    <row r="13058" spans="12:13" x14ac:dyDescent="0.35">
      <c r="L13058" s="27" t="s">
        <v>17465</v>
      </c>
      <c r="M13058" s="2">
        <v>344.09840000000003</v>
      </c>
    </row>
    <row r="13059" spans="12:13" x14ac:dyDescent="0.35">
      <c r="L13059" s="27" t="s">
        <v>5377</v>
      </c>
      <c r="M13059" s="2">
        <v>344.09840000000003</v>
      </c>
    </row>
    <row r="13060" spans="12:13" x14ac:dyDescent="0.35">
      <c r="L13060" s="27" t="s">
        <v>4049</v>
      </c>
      <c r="M13060" s="2">
        <v>344.09840000000003</v>
      </c>
    </row>
    <row r="13061" spans="12:13" x14ac:dyDescent="0.35">
      <c r="L13061" s="27" t="s">
        <v>8894</v>
      </c>
      <c r="M13061" s="2">
        <v>344.01099999999997</v>
      </c>
    </row>
    <row r="13062" spans="12:13" x14ac:dyDescent="0.35">
      <c r="L13062" s="27" t="s">
        <v>244</v>
      </c>
      <c r="M13062" s="2">
        <v>343.36610000000002</v>
      </c>
    </row>
    <row r="13063" spans="12:13" x14ac:dyDescent="0.35">
      <c r="L13063" s="27" t="s">
        <v>4140</v>
      </c>
      <c r="M13063" s="2">
        <v>343.1789</v>
      </c>
    </row>
    <row r="13064" spans="12:13" x14ac:dyDescent="0.35">
      <c r="L13064" s="27" t="s">
        <v>11098</v>
      </c>
      <c r="M13064" s="2">
        <v>343.15940000000001</v>
      </c>
    </row>
    <row r="13065" spans="12:13" x14ac:dyDescent="0.35">
      <c r="L13065" s="27" t="s">
        <v>12840</v>
      </c>
      <c r="M13065" s="2">
        <v>343.07280000000003</v>
      </c>
    </row>
    <row r="13066" spans="12:13" x14ac:dyDescent="0.35">
      <c r="L13066" s="27" t="s">
        <v>2081</v>
      </c>
      <c r="M13066" s="2">
        <v>343.00870000000003</v>
      </c>
    </row>
    <row r="13067" spans="12:13" x14ac:dyDescent="0.35">
      <c r="L13067" s="27" t="s">
        <v>16890</v>
      </c>
      <c r="M13067" s="2">
        <v>342.85250000000002</v>
      </c>
    </row>
    <row r="13068" spans="12:13" x14ac:dyDescent="0.35">
      <c r="L13068" s="27" t="s">
        <v>6441</v>
      </c>
      <c r="M13068" s="2">
        <v>342.79759999999999</v>
      </c>
    </row>
    <row r="13069" spans="12:13" x14ac:dyDescent="0.35">
      <c r="L13069" s="27" t="s">
        <v>8264</v>
      </c>
      <c r="M13069" s="2">
        <v>342.69080000000002</v>
      </c>
    </row>
    <row r="13070" spans="12:13" x14ac:dyDescent="0.35">
      <c r="L13070" s="27" t="s">
        <v>13732</v>
      </c>
      <c r="M13070" s="2">
        <v>342.53930000000003</v>
      </c>
    </row>
    <row r="13071" spans="12:13" x14ac:dyDescent="0.35">
      <c r="L13071" s="27" t="s">
        <v>8114</v>
      </c>
      <c r="M13071" s="2">
        <v>342.48009999999999</v>
      </c>
    </row>
    <row r="13072" spans="12:13" x14ac:dyDescent="0.35">
      <c r="L13072" s="27" t="s">
        <v>14743</v>
      </c>
      <c r="M13072" s="2">
        <v>342.22040000000004</v>
      </c>
    </row>
    <row r="13073" spans="12:13" x14ac:dyDescent="0.35">
      <c r="L13073" s="27" t="s">
        <v>10531</v>
      </c>
      <c r="M13073" s="2">
        <v>342.1515</v>
      </c>
    </row>
    <row r="13074" spans="12:13" x14ac:dyDescent="0.35">
      <c r="L13074" s="27" t="s">
        <v>721</v>
      </c>
      <c r="M13074" s="2">
        <v>341.89089999999999</v>
      </c>
    </row>
    <row r="13075" spans="12:13" x14ac:dyDescent="0.35">
      <c r="L13075" s="27" t="s">
        <v>6310</v>
      </c>
      <c r="M13075" s="2">
        <v>341.88859999999994</v>
      </c>
    </row>
    <row r="13076" spans="12:13" x14ac:dyDescent="0.35">
      <c r="L13076" s="27" t="s">
        <v>15314</v>
      </c>
      <c r="M13076" s="2">
        <v>341.5829</v>
      </c>
    </row>
    <row r="13077" spans="12:13" x14ac:dyDescent="0.35">
      <c r="L13077" s="27" t="s">
        <v>12836</v>
      </c>
      <c r="M13077" s="2">
        <v>341.45799999999997</v>
      </c>
    </row>
    <row r="13078" spans="12:13" x14ac:dyDescent="0.35">
      <c r="L13078" s="27" t="s">
        <v>15395</v>
      </c>
      <c r="M13078" s="2">
        <v>341.06290000000001</v>
      </c>
    </row>
    <row r="13079" spans="12:13" x14ac:dyDescent="0.35">
      <c r="L13079" s="27" t="s">
        <v>2134</v>
      </c>
      <c r="M13079" s="2">
        <v>341.0566</v>
      </c>
    </row>
    <row r="13080" spans="12:13" x14ac:dyDescent="0.35">
      <c r="L13080" s="27" t="s">
        <v>16411</v>
      </c>
      <c r="M13080" s="2">
        <v>341.05030000000005</v>
      </c>
    </row>
    <row r="13081" spans="12:13" x14ac:dyDescent="0.35">
      <c r="L13081" s="27" t="s">
        <v>14219</v>
      </c>
      <c r="M13081" s="2">
        <v>341.05030000000005</v>
      </c>
    </row>
    <row r="13082" spans="12:13" x14ac:dyDescent="0.35">
      <c r="L13082" s="27" t="s">
        <v>10768</v>
      </c>
      <c r="M13082" s="2">
        <v>341.05029999999999</v>
      </c>
    </row>
    <row r="13083" spans="12:13" x14ac:dyDescent="0.35">
      <c r="L13083" s="27" t="s">
        <v>4873</v>
      </c>
      <c r="M13083" s="2">
        <v>341.02510000000001</v>
      </c>
    </row>
    <row r="13084" spans="12:13" x14ac:dyDescent="0.35">
      <c r="L13084" s="27" t="s">
        <v>14956</v>
      </c>
      <c r="M13084" s="2">
        <v>341.01249999999999</v>
      </c>
    </row>
    <row r="13085" spans="12:13" x14ac:dyDescent="0.35">
      <c r="L13085" s="27" t="s">
        <v>9682</v>
      </c>
      <c r="M13085" s="2">
        <v>341.01249999999999</v>
      </c>
    </row>
    <row r="13086" spans="12:13" x14ac:dyDescent="0.35">
      <c r="L13086" s="27" t="s">
        <v>4659</v>
      </c>
      <c r="M13086" s="2">
        <v>341.01249999999999</v>
      </c>
    </row>
    <row r="13087" spans="12:13" x14ac:dyDescent="0.35">
      <c r="L13087" s="27" t="s">
        <v>5023</v>
      </c>
      <c r="M13087" s="2">
        <v>340.99360000000001</v>
      </c>
    </row>
    <row r="13088" spans="12:13" x14ac:dyDescent="0.35">
      <c r="L13088" s="27" t="s">
        <v>9794</v>
      </c>
      <c r="M13088" s="2">
        <v>340.9658</v>
      </c>
    </row>
    <row r="13089" spans="12:13" x14ac:dyDescent="0.35">
      <c r="L13089" s="27" t="s">
        <v>10431</v>
      </c>
      <c r="M13089" s="2">
        <v>340.96210000000002</v>
      </c>
    </row>
    <row r="13090" spans="12:13" x14ac:dyDescent="0.35">
      <c r="L13090" s="27" t="s">
        <v>14708</v>
      </c>
      <c r="M13090" s="2">
        <v>340.95580000000001</v>
      </c>
    </row>
    <row r="13091" spans="12:13" x14ac:dyDescent="0.35">
      <c r="L13091" s="27" t="s">
        <v>2578</v>
      </c>
      <c r="M13091" s="2">
        <v>340.90109999999999</v>
      </c>
    </row>
    <row r="13092" spans="12:13" x14ac:dyDescent="0.35">
      <c r="L13092" s="27" t="s">
        <v>4730</v>
      </c>
      <c r="M13092" s="2">
        <v>340.90060000000005</v>
      </c>
    </row>
    <row r="13093" spans="12:13" x14ac:dyDescent="0.35">
      <c r="L13093" s="27" t="s">
        <v>3452</v>
      </c>
      <c r="M13093" s="2">
        <v>340.83760000000001</v>
      </c>
    </row>
    <row r="13094" spans="12:13" x14ac:dyDescent="0.35">
      <c r="L13094" s="27" t="s">
        <v>1944</v>
      </c>
      <c r="M13094" s="2">
        <v>340.62370000000004</v>
      </c>
    </row>
    <row r="13095" spans="12:13" x14ac:dyDescent="0.35">
      <c r="L13095" s="27" t="s">
        <v>4200</v>
      </c>
      <c r="M13095" s="2">
        <v>340.4128</v>
      </c>
    </row>
    <row r="13096" spans="12:13" x14ac:dyDescent="0.35">
      <c r="L13096" s="27" t="s">
        <v>10361</v>
      </c>
      <c r="M13096" s="2">
        <v>340.35069999999996</v>
      </c>
    </row>
    <row r="13097" spans="12:13" x14ac:dyDescent="0.35">
      <c r="L13097" s="27" t="s">
        <v>15939</v>
      </c>
      <c r="M13097" s="2">
        <v>340.27940000000001</v>
      </c>
    </row>
    <row r="13098" spans="12:13" x14ac:dyDescent="0.35">
      <c r="L13098" s="27" t="s">
        <v>13600</v>
      </c>
      <c r="M13098" s="2">
        <v>340.17349999999999</v>
      </c>
    </row>
    <row r="13099" spans="12:13" x14ac:dyDescent="0.35">
      <c r="L13099" s="27" t="s">
        <v>10770</v>
      </c>
      <c r="M13099" s="2">
        <v>340.09100000000001</v>
      </c>
    </row>
    <row r="13100" spans="12:13" x14ac:dyDescent="0.35">
      <c r="L13100" s="27" t="s">
        <v>8470</v>
      </c>
      <c r="M13100" s="2">
        <v>340.05459999999994</v>
      </c>
    </row>
    <row r="13101" spans="12:13" x14ac:dyDescent="0.35">
      <c r="L13101" s="27" t="s">
        <v>6562</v>
      </c>
      <c r="M13101" s="2">
        <v>339.88710000000003</v>
      </c>
    </row>
    <row r="13102" spans="12:13" x14ac:dyDescent="0.35">
      <c r="L13102" s="27" t="s">
        <v>6274</v>
      </c>
      <c r="M13102" s="2">
        <v>339.78570000000002</v>
      </c>
    </row>
    <row r="13103" spans="12:13" x14ac:dyDescent="0.35">
      <c r="L13103" s="27" t="s">
        <v>6227</v>
      </c>
      <c r="M13103" s="2">
        <v>339.78570000000002</v>
      </c>
    </row>
    <row r="13104" spans="12:13" x14ac:dyDescent="0.35">
      <c r="L13104" s="27" t="s">
        <v>5568</v>
      </c>
      <c r="M13104" s="2">
        <v>339.7747</v>
      </c>
    </row>
    <row r="13105" spans="12:13" x14ac:dyDescent="0.35">
      <c r="L13105" s="27" t="s">
        <v>3041</v>
      </c>
      <c r="M13105" s="2">
        <v>339.75419999999997</v>
      </c>
    </row>
    <row r="13106" spans="12:13" x14ac:dyDescent="0.35">
      <c r="L13106" s="27" t="s">
        <v>4195</v>
      </c>
      <c r="M13106" s="2">
        <v>339.73499999999996</v>
      </c>
    </row>
    <row r="13107" spans="12:13" x14ac:dyDescent="0.35">
      <c r="L13107" s="27" t="s">
        <v>15220</v>
      </c>
      <c r="M13107" s="2">
        <v>339.69119999999998</v>
      </c>
    </row>
    <row r="13108" spans="12:13" x14ac:dyDescent="0.35">
      <c r="L13108" s="27" t="s">
        <v>776</v>
      </c>
      <c r="M13108" s="2">
        <v>339.67320000000001</v>
      </c>
    </row>
    <row r="13109" spans="12:13" x14ac:dyDescent="0.35">
      <c r="L13109" s="27" t="s">
        <v>18129</v>
      </c>
      <c r="M13109" s="2">
        <v>339.4855</v>
      </c>
    </row>
    <row r="13110" spans="12:13" x14ac:dyDescent="0.35">
      <c r="L13110" s="27" t="s">
        <v>9627</v>
      </c>
      <c r="M13110" s="2">
        <v>339.44650000000001</v>
      </c>
    </row>
    <row r="13111" spans="12:13" x14ac:dyDescent="0.35">
      <c r="L13111" s="27" t="s">
        <v>13642</v>
      </c>
      <c r="M13111" s="2">
        <v>339.36009999999999</v>
      </c>
    </row>
    <row r="13112" spans="12:13" x14ac:dyDescent="0.35">
      <c r="L13112" s="27" t="s">
        <v>3332</v>
      </c>
      <c r="M13112" s="2">
        <v>339.36009999999999</v>
      </c>
    </row>
    <row r="13113" spans="12:13" x14ac:dyDescent="0.35">
      <c r="L13113" s="27" t="s">
        <v>7345</v>
      </c>
      <c r="M13113" s="2">
        <v>339.22190000000001</v>
      </c>
    </row>
    <row r="13114" spans="12:13" x14ac:dyDescent="0.35">
      <c r="L13114" s="27" t="s">
        <v>6403</v>
      </c>
      <c r="M13114" s="2">
        <v>339.15340000000003</v>
      </c>
    </row>
    <row r="13115" spans="12:13" x14ac:dyDescent="0.35">
      <c r="L13115" s="27" t="s">
        <v>3715</v>
      </c>
      <c r="M13115" s="2">
        <v>339.15340000000003</v>
      </c>
    </row>
    <row r="13116" spans="12:13" x14ac:dyDescent="0.35">
      <c r="L13116" s="27" t="s">
        <v>17363</v>
      </c>
      <c r="M13116" s="2">
        <v>339.15339999999998</v>
      </c>
    </row>
    <row r="13117" spans="12:13" x14ac:dyDescent="0.35">
      <c r="L13117" s="27" t="s">
        <v>3634</v>
      </c>
      <c r="M13117" s="2">
        <v>339.14</v>
      </c>
    </row>
    <row r="13118" spans="12:13" x14ac:dyDescent="0.35">
      <c r="L13118" s="27" t="s">
        <v>14624</v>
      </c>
      <c r="M13118" s="2">
        <v>339.01060000000001</v>
      </c>
    </row>
    <row r="13119" spans="12:13" x14ac:dyDescent="0.35">
      <c r="L13119" s="27" t="s">
        <v>13246</v>
      </c>
      <c r="M13119" s="2">
        <v>338.54629999999997</v>
      </c>
    </row>
    <row r="13120" spans="12:13" x14ac:dyDescent="0.35">
      <c r="L13120" s="27" t="s">
        <v>403</v>
      </c>
      <c r="M13120" s="2">
        <v>338.42070000000001</v>
      </c>
    </row>
    <row r="13121" spans="12:13" x14ac:dyDescent="0.35">
      <c r="L13121" s="27" t="s">
        <v>4568</v>
      </c>
      <c r="M13121" s="2">
        <v>338.1388</v>
      </c>
    </row>
    <row r="13122" spans="12:13" x14ac:dyDescent="0.35">
      <c r="L13122" s="27" t="s">
        <v>10493</v>
      </c>
      <c r="M13122" s="2">
        <v>338.08180000000004</v>
      </c>
    </row>
    <row r="13123" spans="12:13" x14ac:dyDescent="0.35">
      <c r="L13123" s="27" t="s">
        <v>10708</v>
      </c>
      <c r="M13123" s="2">
        <v>338.04410000000001</v>
      </c>
    </row>
    <row r="13124" spans="12:13" x14ac:dyDescent="0.35">
      <c r="L13124" s="27" t="s">
        <v>18587</v>
      </c>
      <c r="M13124" s="2">
        <v>337.92660000000001</v>
      </c>
    </row>
    <row r="13125" spans="12:13" x14ac:dyDescent="0.35">
      <c r="L13125" s="27" t="s">
        <v>16727</v>
      </c>
      <c r="M13125" s="2">
        <v>337.92660000000001</v>
      </c>
    </row>
    <row r="13126" spans="12:13" x14ac:dyDescent="0.35">
      <c r="L13126" s="27" t="s">
        <v>3793</v>
      </c>
      <c r="M13126" s="2">
        <v>337.92660000000001</v>
      </c>
    </row>
    <row r="13127" spans="12:13" x14ac:dyDescent="0.35">
      <c r="L13127" s="27" t="s">
        <v>1486</v>
      </c>
      <c r="M13127" s="2">
        <v>337.92660000000001</v>
      </c>
    </row>
    <row r="13128" spans="12:13" x14ac:dyDescent="0.35">
      <c r="L13128" s="27" t="s">
        <v>1136</v>
      </c>
      <c r="M13128" s="2">
        <v>337.92660000000001</v>
      </c>
    </row>
    <row r="13129" spans="12:13" x14ac:dyDescent="0.35">
      <c r="L13129" s="27" t="s">
        <v>468</v>
      </c>
      <c r="M13129" s="2">
        <v>337.92660000000001</v>
      </c>
    </row>
    <row r="13130" spans="12:13" x14ac:dyDescent="0.35">
      <c r="L13130" s="27" t="s">
        <v>6963</v>
      </c>
      <c r="M13130" s="2">
        <v>337.851</v>
      </c>
    </row>
    <row r="13131" spans="12:13" x14ac:dyDescent="0.35">
      <c r="L13131" s="27" t="s">
        <v>3521</v>
      </c>
      <c r="M13131" s="2">
        <v>337.851</v>
      </c>
    </row>
    <row r="13132" spans="12:13" x14ac:dyDescent="0.35">
      <c r="L13132" s="27" t="s">
        <v>598</v>
      </c>
      <c r="M13132" s="2">
        <v>337.851</v>
      </c>
    </row>
    <row r="13133" spans="12:13" x14ac:dyDescent="0.35">
      <c r="L13133" s="27" t="s">
        <v>569</v>
      </c>
      <c r="M13133" s="2">
        <v>337.83209999999997</v>
      </c>
    </row>
    <row r="13134" spans="12:13" x14ac:dyDescent="0.35">
      <c r="L13134" s="27" t="s">
        <v>9357</v>
      </c>
      <c r="M13134" s="2">
        <v>337.7876</v>
      </c>
    </row>
    <row r="13135" spans="12:13" x14ac:dyDescent="0.35">
      <c r="L13135" s="27" t="s">
        <v>17294</v>
      </c>
      <c r="M13135" s="2">
        <v>337.63839999999999</v>
      </c>
    </row>
    <row r="13136" spans="12:13" x14ac:dyDescent="0.35">
      <c r="L13136" s="27" t="s">
        <v>9468</v>
      </c>
      <c r="M13136" s="2">
        <v>337.61950000000002</v>
      </c>
    </row>
    <row r="13137" spans="12:13" x14ac:dyDescent="0.35">
      <c r="L13137" s="27" t="s">
        <v>4605</v>
      </c>
      <c r="M13137" s="2">
        <v>337.25649999999996</v>
      </c>
    </row>
    <row r="13138" spans="12:13" x14ac:dyDescent="0.35">
      <c r="L13138" s="27" t="s">
        <v>1790</v>
      </c>
      <c r="M13138" s="2">
        <v>337.23140000000001</v>
      </c>
    </row>
    <row r="13139" spans="12:13" x14ac:dyDescent="0.35">
      <c r="L13139" s="27" t="s">
        <v>17927</v>
      </c>
      <c r="M13139" s="2">
        <v>337.21870000000001</v>
      </c>
    </row>
    <row r="13140" spans="12:13" x14ac:dyDescent="0.35">
      <c r="L13140" s="27" t="s">
        <v>3419</v>
      </c>
      <c r="M13140" s="2">
        <v>337.09469999999999</v>
      </c>
    </row>
    <row r="13141" spans="12:13" x14ac:dyDescent="0.35">
      <c r="L13141" s="27" t="s">
        <v>271</v>
      </c>
      <c r="M13141" s="2">
        <v>337.05659999999995</v>
      </c>
    </row>
    <row r="13142" spans="12:13" x14ac:dyDescent="0.35">
      <c r="L13142" s="27" t="s">
        <v>8457</v>
      </c>
      <c r="M13142" s="2">
        <v>336.91199999999998</v>
      </c>
    </row>
    <row r="13143" spans="12:13" x14ac:dyDescent="0.35">
      <c r="L13143" s="27" t="s">
        <v>18220</v>
      </c>
      <c r="M13143" s="2">
        <v>336.7817</v>
      </c>
    </row>
    <row r="13144" spans="12:13" x14ac:dyDescent="0.35">
      <c r="L13144" s="27" t="s">
        <v>9203</v>
      </c>
      <c r="M13144" s="2">
        <v>336.75020000000001</v>
      </c>
    </row>
    <row r="13145" spans="12:13" x14ac:dyDescent="0.35">
      <c r="L13145" s="27" t="s">
        <v>17929</v>
      </c>
      <c r="M13145" s="2">
        <v>336.62419999999997</v>
      </c>
    </row>
    <row r="13146" spans="12:13" x14ac:dyDescent="0.35">
      <c r="L13146" s="27" t="s">
        <v>397</v>
      </c>
      <c r="M13146" s="2">
        <v>336.54230000000001</v>
      </c>
    </row>
    <row r="13147" spans="12:13" x14ac:dyDescent="0.35">
      <c r="L13147" s="27" t="s">
        <v>2532</v>
      </c>
      <c r="M13147" s="2">
        <v>336.44430000000006</v>
      </c>
    </row>
    <row r="13148" spans="12:13" x14ac:dyDescent="0.35">
      <c r="L13148" s="27" t="s">
        <v>5900</v>
      </c>
      <c r="M13148" s="2">
        <v>336.35489999999999</v>
      </c>
    </row>
    <row r="13149" spans="12:13" x14ac:dyDescent="0.35">
      <c r="L13149" s="27" t="s">
        <v>15440</v>
      </c>
      <c r="M13149" s="2">
        <v>336.27969999999993</v>
      </c>
    </row>
    <row r="13150" spans="12:13" x14ac:dyDescent="0.35">
      <c r="L13150" s="27" t="s">
        <v>2074</v>
      </c>
      <c r="M13150" s="2">
        <v>335.98140000000001</v>
      </c>
    </row>
    <row r="13151" spans="12:13" x14ac:dyDescent="0.35">
      <c r="L13151" s="27" t="s">
        <v>1018</v>
      </c>
      <c r="M13151" s="2">
        <v>335.96360000000004</v>
      </c>
    </row>
    <row r="13152" spans="12:13" x14ac:dyDescent="0.35">
      <c r="L13152" s="27" t="s">
        <v>9117</v>
      </c>
      <c r="M13152" s="2">
        <v>335.81</v>
      </c>
    </row>
    <row r="13153" spans="12:13" x14ac:dyDescent="0.35">
      <c r="L13153" s="27" t="s">
        <v>3879</v>
      </c>
      <c r="M13153" s="2">
        <v>335.81</v>
      </c>
    </row>
    <row r="13154" spans="12:13" x14ac:dyDescent="0.35">
      <c r="L13154" s="27" t="s">
        <v>11105</v>
      </c>
      <c r="M13154" s="2">
        <v>335.74860000000001</v>
      </c>
    </row>
    <row r="13155" spans="12:13" x14ac:dyDescent="0.35">
      <c r="L13155" s="27" t="s">
        <v>14098</v>
      </c>
      <c r="M13155" s="2">
        <v>335.66039999999998</v>
      </c>
    </row>
    <row r="13156" spans="12:13" x14ac:dyDescent="0.35">
      <c r="L13156" s="27" t="s">
        <v>3628</v>
      </c>
      <c r="M13156" s="2">
        <v>335.66039999999998</v>
      </c>
    </row>
    <row r="13157" spans="12:13" x14ac:dyDescent="0.35">
      <c r="L13157" s="27" t="s">
        <v>18537</v>
      </c>
      <c r="M13157" s="2">
        <v>335.53699999999998</v>
      </c>
    </row>
    <row r="13158" spans="12:13" x14ac:dyDescent="0.35">
      <c r="L13158" s="27" t="s">
        <v>15948</v>
      </c>
      <c r="M13158" s="2">
        <v>335.49029999999999</v>
      </c>
    </row>
    <row r="13159" spans="12:13" x14ac:dyDescent="0.35">
      <c r="L13159" s="27" t="s">
        <v>629</v>
      </c>
      <c r="M13159" s="2">
        <v>335.37810000000002</v>
      </c>
    </row>
    <row r="13160" spans="12:13" x14ac:dyDescent="0.35">
      <c r="L13160" s="27" t="s">
        <v>3577</v>
      </c>
      <c r="M13160" s="2">
        <v>335.37719999999996</v>
      </c>
    </row>
    <row r="13161" spans="12:13" x14ac:dyDescent="0.35">
      <c r="L13161" s="27" t="s">
        <v>8713</v>
      </c>
      <c r="M13161" s="2">
        <v>335.3177</v>
      </c>
    </row>
    <row r="13162" spans="12:13" x14ac:dyDescent="0.35">
      <c r="L13162" s="27" t="s">
        <v>9648</v>
      </c>
      <c r="M13162" s="2">
        <v>335.28579999999999</v>
      </c>
    </row>
    <row r="13163" spans="12:13" x14ac:dyDescent="0.35">
      <c r="L13163" s="27" t="s">
        <v>2923</v>
      </c>
      <c r="M13163" s="2">
        <v>335.13839999999999</v>
      </c>
    </row>
    <row r="13164" spans="12:13" x14ac:dyDescent="0.35">
      <c r="L13164" s="27" t="s">
        <v>10036</v>
      </c>
      <c r="M13164" s="2">
        <v>335.02219999999994</v>
      </c>
    </row>
    <row r="13165" spans="12:13" x14ac:dyDescent="0.35">
      <c r="L13165" s="27" t="s">
        <v>5687</v>
      </c>
      <c r="M13165" s="2">
        <v>334.97119999999995</v>
      </c>
    </row>
    <row r="13166" spans="12:13" x14ac:dyDescent="0.35">
      <c r="L13166" s="27" t="s">
        <v>7975</v>
      </c>
      <c r="M13166" s="2">
        <v>334.94889999999998</v>
      </c>
    </row>
    <row r="13167" spans="12:13" x14ac:dyDescent="0.35">
      <c r="L13167" s="27" t="s">
        <v>17410</v>
      </c>
      <c r="M13167" s="2">
        <v>334.80290000000002</v>
      </c>
    </row>
    <row r="13168" spans="12:13" x14ac:dyDescent="0.35">
      <c r="L13168" s="27" t="s">
        <v>16385</v>
      </c>
      <c r="M13168" s="2">
        <v>334.80290000000002</v>
      </c>
    </row>
    <row r="13169" spans="12:13" x14ac:dyDescent="0.35">
      <c r="L13169" s="27" t="s">
        <v>13021</v>
      </c>
      <c r="M13169" s="2">
        <v>334.76509999999996</v>
      </c>
    </row>
    <row r="13170" spans="12:13" x14ac:dyDescent="0.35">
      <c r="L13170" s="27" t="s">
        <v>7501</v>
      </c>
      <c r="M13170" s="2">
        <v>334.7525</v>
      </c>
    </row>
    <row r="13171" spans="12:13" x14ac:dyDescent="0.35">
      <c r="L13171" s="27" t="s">
        <v>360</v>
      </c>
      <c r="M13171" s="2">
        <v>334.74720000000002</v>
      </c>
    </row>
    <row r="13172" spans="12:13" x14ac:dyDescent="0.35">
      <c r="L13172" s="27" t="s">
        <v>817</v>
      </c>
      <c r="M13172" s="2">
        <v>334.73989999999998</v>
      </c>
    </row>
    <row r="13173" spans="12:13" x14ac:dyDescent="0.35">
      <c r="L13173" s="27" t="s">
        <v>8030</v>
      </c>
      <c r="M13173" s="2">
        <v>334.72730000000001</v>
      </c>
    </row>
    <row r="13174" spans="12:13" x14ac:dyDescent="0.35">
      <c r="L13174" s="27" t="s">
        <v>1620</v>
      </c>
      <c r="M13174" s="2">
        <v>334.71469999999999</v>
      </c>
    </row>
    <row r="13175" spans="12:13" x14ac:dyDescent="0.35">
      <c r="L13175" s="27" t="s">
        <v>9892</v>
      </c>
      <c r="M13175" s="2">
        <v>334.69580000000002</v>
      </c>
    </row>
    <row r="13176" spans="12:13" x14ac:dyDescent="0.35">
      <c r="L13176" s="27" t="s">
        <v>4739</v>
      </c>
      <c r="M13176" s="2">
        <v>334.64010000000002</v>
      </c>
    </row>
    <row r="13177" spans="12:13" x14ac:dyDescent="0.35">
      <c r="L13177" s="27" t="s">
        <v>15393</v>
      </c>
      <c r="M13177" s="2">
        <v>334.63319999999999</v>
      </c>
    </row>
    <row r="13178" spans="12:13" x14ac:dyDescent="0.35">
      <c r="L13178" s="27" t="s">
        <v>1012</v>
      </c>
      <c r="M13178" s="2">
        <v>334.37650000000002</v>
      </c>
    </row>
    <row r="13179" spans="12:13" x14ac:dyDescent="0.35">
      <c r="L13179" s="27" t="s">
        <v>10071</v>
      </c>
      <c r="M13179" s="2">
        <v>334.2149</v>
      </c>
    </row>
    <row r="13180" spans="12:13" x14ac:dyDescent="0.35">
      <c r="L13180" s="27" t="s">
        <v>15773</v>
      </c>
      <c r="M13180" s="2">
        <v>334.12649999999996</v>
      </c>
    </row>
    <row r="13181" spans="12:13" x14ac:dyDescent="0.35">
      <c r="L13181" s="27" t="s">
        <v>13601</v>
      </c>
      <c r="M13181" s="2">
        <v>334.12649999999996</v>
      </c>
    </row>
    <row r="13182" spans="12:13" x14ac:dyDescent="0.35">
      <c r="L13182" s="27" t="s">
        <v>1488</v>
      </c>
      <c r="M13182" s="2">
        <v>334.06560000000002</v>
      </c>
    </row>
    <row r="13183" spans="12:13" x14ac:dyDescent="0.35">
      <c r="L13183" s="27" t="s">
        <v>2219</v>
      </c>
      <c r="M13183" s="2">
        <v>334.0147</v>
      </c>
    </row>
    <row r="13184" spans="12:13" x14ac:dyDescent="0.35">
      <c r="L13184" s="27" t="s">
        <v>12879</v>
      </c>
      <c r="M13184" s="2">
        <v>333.97360000000003</v>
      </c>
    </row>
    <row r="13185" spans="12:13" x14ac:dyDescent="0.35">
      <c r="L13185" s="27" t="s">
        <v>3818</v>
      </c>
      <c r="M13185" s="2">
        <v>333.93239999999997</v>
      </c>
    </row>
    <row r="13186" spans="12:13" x14ac:dyDescent="0.35">
      <c r="L13186" s="27" t="s">
        <v>12509</v>
      </c>
      <c r="M13186" s="2">
        <v>333.71229999999997</v>
      </c>
    </row>
    <row r="13187" spans="12:13" x14ac:dyDescent="0.35">
      <c r="L13187" s="27" t="s">
        <v>14418</v>
      </c>
      <c r="M13187" s="2">
        <v>333.58869999999996</v>
      </c>
    </row>
    <row r="13188" spans="12:13" x14ac:dyDescent="0.35">
      <c r="L13188" s="27" t="s">
        <v>4429</v>
      </c>
      <c r="M13188" s="2">
        <v>333.50049999999999</v>
      </c>
    </row>
    <row r="13189" spans="12:13" x14ac:dyDescent="0.35">
      <c r="L13189" s="27" t="s">
        <v>16655</v>
      </c>
      <c r="M13189" s="2">
        <v>333.47490000000005</v>
      </c>
    </row>
    <row r="13190" spans="12:13" x14ac:dyDescent="0.35">
      <c r="L13190" s="27" t="s">
        <v>17873</v>
      </c>
      <c r="M13190" s="2">
        <v>333.34700000000004</v>
      </c>
    </row>
    <row r="13191" spans="12:13" x14ac:dyDescent="0.35">
      <c r="L13191" s="27" t="s">
        <v>7108</v>
      </c>
      <c r="M13191" s="2">
        <v>333.13710000000003</v>
      </c>
    </row>
    <row r="13192" spans="12:13" x14ac:dyDescent="0.35">
      <c r="L13192" s="27" t="s">
        <v>12243</v>
      </c>
      <c r="M13192" s="2">
        <v>332.99160000000001</v>
      </c>
    </row>
    <row r="13193" spans="12:13" x14ac:dyDescent="0.35">
      <c r="L13193" s="27" t="s">
        <v>13336</v>
      </c>
      <c r="M13193" s="2">
        <v>332.92449999999997</v>
      </c>
    </row>
    <row r="13194" spans="12:13" x14ac:dyDescent="0.35">
      <c r="L13194" s="27" t="s">
        <v>6781</v>
      </c>
      <c r="M13194" s="2">
        <v>332.8304</v>
      </c>
    </row>
    <row r="13195" spans="12:13" x14ac:dyDescent="0.35">
      <c r="L13195" s="27" t="s">
        <v>7363</v>
      </c>
      <c r="M13195" s="2">
        <v>332.59829999999999</v>
      </c>
    </row>
    <row r="13196" spans="12:13" x14ac:dyDescent="0.35">
      <c r="L13196" s="27" t="s">
        <v>4357</v>
      </c>
      <c r="M13196" s="2">
        <v>332.47290000000004</v>
      </c>
    </row>
    <row r="13197" spans="12:13" x14ac:dyDescent="0.35">
      <c r="L13197" s="27" t="s">
        <v>13850</v>
      </c>
      <c r="M13197" s="2">
        <v>332.45480000000003</v>
      </c>
    </row>
    <row r="13198" spans="12:13" x14ac:dyDescent="0.35">
      <c r="L13198" s="27" t="s">
        <v>15034</v>
      </c>
      <c r="M13198" s="2">
        <v>332.34950000000003</v>
      </c>
    </row>
    <row r="13199" spans="12:13" x14ac:dyDescent="0.35">
      <c r="L13199" s="27" t="s">
        <v>5959</v>
      </c>
      <c r="M13199" s="2">
        <v>332.19939999999997</v>
      </c>
    </row>
    <row r="13200" spans="12:13" x14ac:dyDescent="0.35">
      <c r="L13200" s="27" t="s">
        <v>18092</v>
      </c>
      <c r="M13200" s="2">
        <v>332.15320000000003</v>
      </c>
    </row>
    <row r="13201" spans="12:13" x14ac:dyDescent="0.35">
      <c r="L13201" s="27" t="s">
        <v>5479</v>
      </c>
      <c r="M13201" s="2">
        <v>332.0607</v>
      </c>
    </row>
    <row r="13202" spans="12:13" x14ac:dyDescent="0.35">
      <c r="L13202" s="27" t="s">
        <v>3542</v>
      </c>
      <c r="M13202" s="2">
        <v>331.75609999999995</v>
      </c>
    </row>
    <row r="13203" spans="12:13" x14ac:dyDescent="0.35">
      <c r="L13203" s="27" t="s">
        <v>18018</v>
      </c>
      <c r="M13203" s="2">
        <v>331.67919999999998</v>
      </c>
    </row>
    <row r="13204" spans="12:13" x14ac:dyDescent="0.35">
      <c r="L13204" s="27" t="s">
        <v>11571</v>
      </c>
      <c r="M13204" s="2">
        <v>331.62879999999996</v>
      </c>
    </row>
    <row r="13205" spans="12:13" x14ac:dyDescent="0.35">
      <c r="L13205" s="27" t="s">
        <v>7062</v>
      </c>
      <c r="M13205" s="2">
        <v>331.61620000000005</v>
      </c>
    </row>
    <row r="13206" spans="12:13" x14ac:dyDescent="0.35">
      <c r="L13206" s="27" t="s">
        <v>15012</v>
      </c>
      <c r="M13206" s="2">
        <v>331.6139</v>
      </c>
    </row>
    <row r="13207" spans="12:13" x14ac:dyDescent="0.35">
      <c r="L13207" s="27" t="s">
        <v>17104</v>
      </c>
      <c r="M13207" s="2">
        <v>331.60990000000004</v>
      </c>
    </row>
    <row r="13208" spans="12:13" x14ac:dyDescent="0.35">
      <c r="L13208" s="27" t="s">
        <v>9716</v>
      </c>
      <c r="M13208" s="2">
        <v>331.56580000000002</v>
      </c>
    </row>
    <row r="13209" spans="12:13" x14ac:dyDescent="0.35">
      <c r="L13209" s="27" t="s">
        <v>1133</v>
      </c>
      <c r="M13209" s="2">
        <v>331.5607</v>
      </c>
    </row>
    <row r="13210" spans="12:13" x14ac:dyDescent="0.35">
      <c r="L13210" s="27" t="s">
        <v>11506</v>
      </c>
      <c r="M13210" s="2">
        <v>331.44920000000002</v>
      </c>
    </row>
    <row r="13211" spans="12:13" x14ac:dyDescent="0.35">
      <c r="L13211" s="27" t="s">
        <v>3258</v>
      </c>
      <c r="M13211" s="2">
        <v>331.38350000000003</v>
      </c>
    </row>
    <row r="13212" spans="12:13" x14ac:dyDescent="0.35">
      <c r="L13212" s="27" t="s">
        <v>8950</v>
      </c>
      <c r="M13212" s="2">
        <v>331.09099999999995</v>
      </c>
    </row>
    <row r="13213" spans="12:13" x14ac:dyDescent="0.35">
      <c r="L13213" s="27" t="s">
        <v>16584</v>
      </c>
      <c r="M13213" s="2">
        <v>331.0532</v>
      </c>
    </row>
    <row r="13214" spans="12:13" x14ac:dyDescent="0.35">
      <c r="L13214" s="27" t="s">
        <v>17049</v>
      </c>
      <c r="M13214" s="2">
        <v>330.97210000000001</v>
      </c>
    </row>
    <row r="13215" spans="12:13" x14ac:dyDescent="0.35">
      <c r="L13215" s="27" t="s">
        <v>2667</v>
      </c>
      <c r="M13215" s="2">
        <v>330.95399999999995</v>
      </c>
    </row>
    <row r="13216" spans="12:13" x14ac:dyDescent="0.35">
      <c r="L13216" s="27" t="s">
        <v>12190</v>
      </c>
      <c r="M13216" s="2">
        <v>330.92090000000002</v>
      </c>
    </row>
    <row r="13217" spans="12:13" x14ac:dyDescent="0.35">
      <c r="L13217" s="27" t="s">
        <v>4889</v>
      </c>
      <c r="M13217" s="2">
        <v>330.911</v>
      </c>
    </row>
    <row r="13218" spans="12:13" x14ac:dyDescent="0.35">
      <c r="L13218" s="27" t="s">
        <v>11871</v>
      </c>
      <c r="M13218" s="2">
        <v>330.86739999999998</v>
      </c>
    </row>
    <row r="13219" spans="12:13" x14ac:dyDescent="0.35">
      <c r="L13219" s="27" t="s">
        <v>17208</v>
      </c>
      <c r="M13219" s="2">
        <v>330.80829999999997</v>
      </c>
    </row>
    <row r="13220" spans="12:13" x14ac:dyDescent="0.35">
      <c r="L13220" s="27" t="s">
        <v>6213</v>
      </c>
      <c r="M13220" s="2">
        <v>330.80219999999997</v>
      </c>
    </row>
    <row r="13221" spans="12:13" x14ac:dyDescent="0.35">
      <c r="L13221" s="27" t="s">
        <v>14288</v>
      </c>
      <c r="M13221" s="2">
        <v>330.78309999999999</v>
      </c>
    </row>
    <row r="13222" spans="12:13" x14ac:dyDescent="0.35">
      <c r="L13222" s="27" t="s">
        <v>4092</v>
      </c>
      <c r="M13222" s="2">
        <v>330.75199999999995</v>
      </c>
    </row>
    <row r="13223" spans="12:13" x14ac:dyDescent="0.35">
      <c r="L13223" s="27" t="s">
        <v>13425</v>
      </c>
      <c r="M13223" s="2">
        <v>330.65260000000001</v>
      </c>
    </row>
    <row r="13224" spans="12:13" x14ac:dyDescent="0.35">
      <c r="L13224" s="27" t="s">
        <v>14120</v>
      </c>
      <c r="M13224" s="2">
        <v>330.60430000000002</v>
      </c>
    </row>
    <row r="13225" spans="12:13" x14ac:dyDescent="0.35">
      <c r="L13225" s="27" t="s">
        <v>12179</v>
      </c>
      <c r="M13225" s="2">
        <v>330.39570000000003</v>
      </c>
    </row>
    <row r="13226" spans="12:13" x14ac:dyDescent="0.35">
      <c r="L13226" s="27" t="s">
        <v>2240</v>
      </c>
      <c r="M13226" s="2">
        <v>330.39570000000003</v>
      </c>
    </row>
    <row r="13227" spans="12:13" x14ac:dyDescent="0.35">
      <c r="L13227" s="27" t="s">
        <v>13212</v>
      </c>
      <c r="M13227" s="2">
        <v>330.3768</v>
      </c>
    </row>
    <row r="13228" spans="12:13" x14ac:dyDescent="0.35">
      <c r="L13228" s="27" t="s">
        <v>1260</v>
      </c>
      <c r="M13228" s="2">
        <v>330.34750000000003</v>
      </c>
    </row>
    <row r="13229" spans="12:13" x14ac:dyDescent="0.35">
      <c r="L13229" s="27" t="s">
        <v>18001</v>
      </c>
      <c r="M13229" s="2">
        <v>330.339</v>
      </c>
    </row>
    <row r="13230" spans="12:13" x14ac:dyDescent="0.35">
      <c r="L13230" s="27" t="s">
        <v>5977</v>
      </c>
      <c r="M13230" s="2">
        <v>330.33269999999999</v>
      </c>
    </row>
    <row r="13231" spans="12:13" x14ac:dyDescent="0.35">
      <c r="L13231" s="27" t="s">
        <v>11527</v>
      </c>
      <c r="M13231" s="2">
        <v>330.30739999999997</v>
      </c>
    </row>
    <row r="13232" spans="12:13" x14ac:dyDescent="0.35">
      <c r="L13232" s="27" t="s">
        <v>6464</v>
      </c>
      <c r="M13232" s="2">
        <v>330.27699999999999</v>
      </c>
    </row>
    <row r="13233" spans="12:13" x14ac:dyDescent="0.35">
      <c r="L13233" s="27" t="s">
        <v>12477</v>
      </c>
      <c r="M13233" s="2">
        <v>330.13829999999996</v>
      </c>
    </row>
    <row r="13234" spans="12:13" x14ac:dyDescent="0.35">
      <c r="L13234" s="27" t="s">
        <v>14434</v>
      </c>
      <c r="M13234" s="2">
        <v>330.11540000000002</v>
      </c>
    </row>
    <row r="13235" spans="12:13" x14ac:dyDescent="0.35">
      <c r="L13235" s="27" t="s">
        <v>2311</v>
      </c>
      <c r="M13235" s="2">
        <v>329.97520000000003</v>
      </c>
    </row>
    <row r="13236" spans="12:13" x14ac:dyDescent="0.35">
      <c r="L13236" s="27" t="s">
        <v>15817</v>
      </c>
      <c r="M13236" s="2">
        <v>329.8048</v>
      </c>
    </row>
    <row r="13237" spans="12:13" x14ac:dyDescent="0.35">
      <c r="L13237" s="27" t="s">
        <v>6943</v>
      </c>
      <c r="M13237" s="2">
        <v>329.70670000000001</v>
      </c>
    </row>
    <row r="13238" spans="12:13" x14ac:dyDescent="0.35">
      <c r="L13238" s="27" t="s">
        <v>764</v>
      </c>
      <c r="M13238" s="2">
        <v>329.70670000000001</v>
      </c>
    </row>
    <row r="13239" spans="12:13" x14ac:dyDescent="0.35">
      <c r="L13239" s="27" t="s">
        <v>8325</v>
      </c>
      <c r="M13239" s="2">
        <v>329.70119999999997</v>
      </c>
    </row>
    <row r="13240" spans="12:13" x14ac:dyDescent="0.35">
      <c r="L13240" s="27" t="s">
        <v>12934</v>
      </c>
      <c r="M13240" s="2">
        <v>329.6705</v>
      </c>
    </row>
    <row r="13241" spans="12:13" x14ac:dyDescent="0.35">
      <c r="L13241" s="27" t="s">
        <v>12166</v>
      </c>
      <c r="M13241" s="2">
        <v>329.55</v>
      </c>
    </row>
    <row r="13242" spans="12:13" x14ac:dyDescent="0.35">
      <c r="L13242" s="27" t="s">
        <v>16270</v>
      </c>
      <c r="M13242" s="2">
        <v>329.20670000000001</v>
      </c>
    </row>
    <row r="13243" spans="12:13" x14ac:dyDescent="0.35">
      <c r="L13243" s="27" t="s">
        <v>12825</v>
      </c>
      <c r="M13243" s="2">
        <v>329.15270000000004</v>
      </c>
    </row>
    <row r="13244" spans="12:13" x14ac:dyDescent="0.35">
      <c r="L13244" s="27" t="s">
        <v>2960</v>
      </c>
      <c r="M13244" s="2">
        <v>329.04289999999997</v>
      </c>
    </row>
    <row r="13245" spans="12:13" x14ac:dyDescent="0.35">
      <c r="L13245" s="27" t="s">
        <v>14688</v>
      </c>
      <c r="M13245" s="2">
        <v>329.01929999999999</v>
      </c>
    </row>
    <row r="13246" spans="12:13" x14ac:dyDescent="0.35">
      <c r="L13246" s="27" t="s">
        <v>5097</v>
      </c>
      <c r="M13246" s="2">
        <v>328.74040000000002</v>
      </c>
    </row>
    <row r="13247" spans="12:13" x14ac:dyDescent="0.35">
      <c r="L13247" s="27" t="s">
        <v>5185</v>
      </c>
      <c r="M13247" s="2">
        <v>328.69540000000001</v>
      </c>
    </row>
    <row r="13248" spans="12:13" x14ac:dyDescent="0.35">
      <c r="L13248" s="27" t="s">
        <v>16751</v>
      </c>
      <c r="M13248" s="2">
        <v>328.65</v>
      </c>
    </row>
    <row r="13249" spans="12:13" x14ac:dyDescent="0.35">
      <c r="L13249" s="27" t="s">
        <v>15746</v>
      </c>
      <c r="M13249" s="2">
        <v>328.65</v>
      </c>
    </row>
    <row r="13250" spans="12:13" x14ac:dyDescent="0.35">
      <c r="L13250" s="27" t="s">
        <v>15582</v>
      </c>
      <c r="M13250" s="2">
        <v>328.55549999999999</v>
      </c>
    </row>
    <row r="13251" spans="12:13" x14ac:dyDescent="0.35">
      <c r="L13251" s="27" t="s">
        <v>13152</v>
      </c>
      <c r="M13251" s="2">
        <v>328.55549999999999</v>
      </c>
    </row>
    <row r="13252" spans="12:13" x14ac:dyDescent="0.35">
      <c r="L13252" s="27" t="s">
        <v>8178</v>
      </c>
      <c r="M13252" s="2">
        <v>328.524</v>
      </c>
    </row>
    <row r="13253" spans="12:13" x14ac:dyDescent="0.35">
      <c r="L13253" s="27" t="s">
        <v>13871</v>
      </c>
      <c r="M13253" s="2">
        <v>328.51769999999999</v>
      </c>
    </row>
    <row r="13254" spans="12:13" x14ac:dyDescent="0.35">
      <c r="L13254" s="27" t="s">
        <v>7186</v>
      </c>
      <c r="M13254" s="2">
        <v>328.47990000000004</v>
      </c>
    </row>
    <row r="13255" spans="12:13" x14ac:dyDescent="0.35">
      <c r="L13255" s="27" t="s">
        <v>4268</v>
      </c>
      <c r="M13255" s="2">
        <v>328.47990000000004</v>
      </c>
    </row>
    <row r="13256" spans="12:13" x14ac:dyDescent="0.35">
      <c r="L13256" s="27" t="s">
        <v>14588</v>
      </c>
      <c r="M13256" s="2">
        <v>328.47989999999999</v>
      </c>
    </row>
    <row r="13257" spans="12:13" x14ac:dyDescent="0.35">
      <c r="L13257" s="27" t="s">
        <v>7015</v>
      </c>
      <c r="M13257" s="2">
        <v>328.46879999999999</v>
      </c>
    </row>
    <row r="13258" spans="12:13" x14ac:dyDescent="0.35">
      <c r="L13258" s="27" t="s">
        <v>9283</v>
      </c>
      <c r="M13258" s="2">
        <v>328.46730000000002</v>
      </c>
    </row>
    <row r="13259" spans="12:13" x14ac:dyDescent="0.35">
      <c r="L13259" s="27" t="s">
        <v>11661</v>
      </c>
      <c r="M13259" s="2">
        <v>328.46209999999996</v>
      </c>
    </row>
    <row r="13260" spans="12:13" x14ac:dyDescent="0.35">
      <c r="L13260" s="27" t="s">
        <v>9217</v>
      </c>
      <c r="M13260" s="2">
        <v>328.46100000000001</v>
      </c>
    </row>
    <row r="13261" spans="12:13" x14ac:dyDescent="0.35">
      <c r="L13261" s="27" t="s">
        <v>1079</v>
      </c>
      <c r="M13261" s="2">
        <v>328.43579999999997</v>
      </c>
    </row>
    <row r="13262" spans="12:13" x14ac:dyDescent="0.35">
      <c r="L13262" s="27" t="s">
        <v>7993</v>
      </c>
      <c r="M13262" s="2">
        <v>328.42950000000002</v>
      </c>
    </row>
    <row r="13263" spans="12:13" x14ac:dyDescent="0.35">
      <c r="L13263" s="27" t="s">
        <v>12714</v>
      </c>
      <c r="M13263" s="2">
        <v>328.41059999999999</v>
      </c>
    </row>
    <row r="13264" spans="12:13" x14ac:dyDescent="0.35">
      <c r="L13264" s="27" t="s">
        <v>3169</v>
      </c>
      <c r="M13264" s="2">
        <v>328.38580000000002</v>
      </c>
    </row>
    <row r="13265" spans="12:13" x14ac:dyDescent="0.35">
      <c r="L13265" s="27" t="s">
        <v>14658</v>
      </c>
      <c r="M13265" s="2">
        <v>328.31139999999999</v>
      </c>
    </row>
    <row r="13266" spans="12:13" x14ac:dyDescent="0.35">
      <c r="L13266" s="27" t="s">
        <v>3097</v>
      </c>
      <c r="M13266" s="2">
        <v>328.18580000000003</v>
      </c>
    </row>
    <row r="13267" spans="12:13" x14ac:dyDescent="0.35">
      <c r="L13267" s="27" t="s">
        <v>14996</v>
      </c>
      <c r="M13267" s="2">
        <v>328.15429999999998</v>
      </c>
    </row>
    <row r="13268" spans="12:13" x14ac:dyDescent="0.35">
      <c r="L13268" s="27" t="s">
        <v>11616</v>
      </c>
      <c r="M13268" s="2">
        <v>327.99900000000002</v>
      </c>
    </row>
    <row r="13269" spans="12:13" x14ac:dyDescent="0.35">
      <c r="L13269" s="27" t="s">
        <v>7880</v>
      </c>
      <c r="M13269" s="2">
        <v>327.95509999999996</v>
      </c>
    </row>
    <row r="13270" spans="12:13" x14ac:dyDescent="0.35">
      <c r="L13270" s="27" t="s">
        <v>4224</v>
      </c>
      <c r="M13270" s="2">
        <v>327.87349999999998</v>
      </c>
    </row>
    <row r="13271" spans="12:13" x14ac:dyDescent="0.35">
      <c r="L13271" s="27" t="s">
        <v>2033</v>
      </c>
      <c r="M13271" s="2">
        <v>327.86650000000003</v>
      </c>
    </row>
    <row r="13272" spans="12:13" x14ac:dyDescent="0.35">
      <c r="L13272" s="27" t="s">
        <v>10697</v>
      </c>
      <c r="M13272" s="2">
        <v>327.8476</v>
      </c>
    </row>
    <row r="13273" spans="12:13" x14ac:dyDescent="0.35">
      <c r="L13273" s="27" t="s">
        <v>11890</v>
      </c>
      <c r="M13273" s="2">
        <v>327.83519999999999</v>
      </c>
    </row>
    <row r="13274" spans="12:13" x14ac:dyDescent="0.35">
      <c r="L13274" s="27" t="s">
        <v>17398</v>
      </c>
      <c r="M13274" s="2">
        <v>327.75389999999999</v>
      </c>
    </row>
    <row r="13275" spans="12:13" x14ac:dyDescent="0.35">
      <c r="L13275" s="27" t="s">
        <v>6362</v>
      </c>
      <c r="M13275" s="2">
        <v>327.36490000000003</v>
      </c>
    </row>
    <row r="13276" spans="12:13" x14ac:dyDescent="0.35">
      <c r="L13276" s="27" t="s">
        <v>13373</v>
      </c>
      <c r="M13276" s="2">
        <v>327.34180000000003</v>
      </c>
    </row>
    <row r="13277" spans="12:13" x14ac:dyDescent="0.35">
      <c r="L13277" s="27" t="s">
        <v>413</v>
      </c>
      <c r="M13277" s="2">
        <v>327.30360000000002</v>
      </c>
    </row>
    <row r="13278" spans="12:13" x14ac:dyDescent="0.35">
      <c r="L13278" s="27" t="s">
        <v>6631</v>
      </c>
      <c r="M13278" s="2">
        <v>327.26570000000004</v>
      </c>
    </row>
    <row r="13279" spans="12:13" x14ac:dyDescent="0.35">
      <c r="L13279" s="27" t="s">
        <v>4784</v>
      </c>
      <c r="M13279" s="2">
        <v>327.23419999999999</v>
      </c>
    </row>
    <row r="13280" spans="12:13" x14ac:dyDescent="0.35">
      <c r="L13280" s="27" t="s">
        <v>1690</v>
      </c>
      <c r="M13280" s="2">
        <v>327.209</v>
      </c>
    </row>
    <row r="13281" spans="12:13" x14ac:dyDescent="0.35">
      <c r="L13281" s="27" t="s">
        <v>8803</v>
      </c>
      <c r="M13281" s="2">
        <v>326.65859999999998</v>
      </c>
    </row>
    <row r="13282" spans="12:13" x14ac:dyDescent="0.35">
      <c r="L13282" s="27" t="s">
        <v>9102</v>
      </c>
      <c r="M13282" s="2">
        <v>326.6397</v>
      </c>
    </row>
    <row r="13283" spans="12:13" x14ac:dyDescent="0.35">
      <c r="L13283" s="27" t="s">
        <v>15456</v>
      </c>
      <c r="M13283" s="2">
        <v>326.58299999999997</v>
      </c>
    </row>
    <row r="13284" spans="12:13" x14ac:dyDescent="0.35">
      <c r="L13284" s="27" t="s">
        <v>11958</v>
      </c>
      <c r="M13284" s="2">
        <v>326.52159999999998</v>
      </c>
    </row>
    <row r="13285" spans="12:13" x14ac:dyDescent="0.35">
      <c r="L13285" s="27" t="s">
        <v>3478</v>
      </c>
      <c r="M13285" s="2">
        <v>326.52159999999998</v>
      </c>
    </row>
    <row r="13286" spans="12:13" x14ac:dyDescent="0.35">
      <c r="L13286" s="27" t="s">
        <v>2485</v>
      </c>
      <c r="M13286" s="2">
        <v>326.52159999999998</v>
      </c>
    </row>
    <row r="13287" spans="12:13" x14ac:dyDescent="0.35">
      <c r="L13287" s="27" t="s">
        <v>12555</v>
      </c>
      <c r="M13287" s="2">
        <v>326.46289999999999</v>
      </c>
    </row>
    <row r="13288" spans="12:13" x14ac:dyDescent="0.35">
      <c r="L13288" s="27" t="s">
        <v>6668</v>
      </c>
      <c r="M13288" s="2">
        <v>326.34530000000001</v>
      </c>
    </row>
    <row r="13289" spans="12:13" x14ac:dyDescent="0.35">
      <c r="L13289" s="27" t="s">
        <v>15750</v>
      </c>
      <c r="M13289" s="2">
        <v>326.2826</v>
      </c>
    </row>
    <row r="13290" spans="12:13" x14ac:dyDescent="0.35">
      <c r="L13290" s="27" t="s">
        <v>3586</v>
      </c>
      <c r="M13290" s="2">
        <v>326.16610000000003</v>
      </c>
    </row>
    <row r="13291" spans="12:13" x14ac:dyDescent="0.35">
      <c r="L13291" s="27" t="s">
        <v>11944</v>
      </c>
      <c r="M13291" s="2">
        <v>326.09559999999999</v>
      </c>
    </row>
    <row r="13292" spans="12:13" x14ac:dyDescent="0.35">
      <c r="L13292" s="27" t="s">
        <v>3516</v>
      </c>
      <c r="M13292" s="2">
        <v>326.0779</v>
      </c>
    </row>
    <row r="13293" spans="12:13" x14ac:dyDescent="0.35">
      <c r="L13293" s="27" t="s">
        <v>6759</v>
      </c>
      <c r="M13293" s="2">
        <v>325.8931</v>
      </c>
    </row>
    <row r="13294" spans="12:13" x14ac:dyDescent="0.35">
      <c r="L13294" s="27" t="s">
        <v>2043</v>
      </c>
      <c r="M13294" s="2">
        <v>325.81180000000001</v>
      </c>
    </row>
    <row r="13295" spans="12:13" x14ac:dyDescent="0.35">
      <c r="L13295" s="27" t="s">
        <v>3974</v>
      </c>
      <c r="M13295" s="2">
        <v>325.6696</v>
      </c>
    </row>
    <row r="13296" spans="12:13" x14ac:dyDescent="0.35">
      <c r="L13296" s="27" t="s">
        <v>16296</v>
      </c>
      <c r="M13296" s="2">
        <v>325.40030000000002</v>
      </c>
    </row>
    <row r="13297" spans="12:13" x14ac:dyDescent="0.35">
      <c r="L13297" s="27" t="s">
        <v>10526</v>
      </c>
      <c r="M13297" s="2">
        <v>325.39400000000001</v>
      </c>
    </row>
    <row r="13298" spans="12:13" x14ac:dyDescent="0.35">
      <c r="L13298" s="27" t="s">
        <v>4059</v>
      </c>
      <c r="M13298" s="2">
        <v>325.37549999999999</v>
      </c>
    </row>
    <row r="13299" spans="12:13" x14ac:dyDescent="0.35">
      <c r="L13299" s="27" t="s">
        <v>1201</v>
      </c>
      <c r="M13299" s="2">
        <v>325.36880000000002</v>
      </c>
    </row>
    <row r="13300" spans="12:13" x14ac:dyDescent="0.35">
      <c r="L13300" s="27" t="s">
        <v>7321</v>
      </c>
      <c r="M13300" s="2">
        <v>325.36879999999996</v>
      </c>
    </row>
    <row r="13301" spans="12:13" x14ac:dyDescent="0.35">
      <c r="L13301" s="27" t="s">
        <v>2380</v>
      </c>
      <c r="M13301" s="2">
        <v>325.36879999999996</v>
      </c>
    </row>
    <row r="13302" spans="12:13" x14ac:dyDescent="0.35">
      <c r="L13302" s="27" t="s">
        <v>1666</v>
      </c>
      <c r="M13302" s="2">
        <v>325.3562</v>
      </c>
    </row>
    <row r="13303" spans="12:13" x14ac:dyDescent="0.35">
      <c r="L13303" s="27" t="s">
        <v>12230</v>
      </c>
      <c r="M13303" s="2">
        <v>325.33100000000002</v>
      </c>
    </row>
    <row r="13304" spans="12:13" x14ac:dyDescent="0.35">
      <c r="L13304" s="27" t="s">
        <v>13364</v>
      </c>
      <c r="M13304" s="2">
        <v>325.29320000000001</v>
      </c>
    </row>
    <row r="13305" spans="12:13" x14ac:dyDescent="0.35">
      <c r="L13305" s="27" t="s">
        <v>6968</v>
      </c>
      <c r="M13305" s="2">
        <v>325.29319999999996</v>
      </c>
    </row>
    <row r="13306" spans="12:13" x14ac:dyDescent="0.35">
      <c r="L13306" s="27" t="s">
        <v>11020</v>
      </c>
      <c r="M13306" s="2">
        <v>325.2611</v>
      </c>
    </row>
    <row r="13307" spans="12:13" x14ac:dyDescent="0.35">
      <c r="L13307" s="27" t="s">
        <v>4109</v>
      </c>
      <c r="M13307" s="2">
        <v>325.20499999999998</v>
      </c>
    </row>
    <row r="13308" spans="12:13" x14ac:dyDescent="0.35">
      <c r="L13308" s="27" t="s">
        <v>2422</v>
      </c>
      <c r="M13308" s="2">
        <v>325.1182</v>
      </c>
    </row>
    <row r="13309" spans="12:13" x14ac:dyDescent="0.35">
      <c r="L13309" s="27" t="s">
        <v>2918</v>
      </c>
      <c r="M13309" s="2">
        <v>325.04950000000002</v>
      </c>
    </row>
    <row r="13310" spans="12:13" x14ac:dyDescent="0.35">
      <c r="L13310" s="27" t="s">
        <v>10874</v>
      </c>
      <c r="M13310" s="2">
        <v>325.03469999999999</v>
      </c>
    </row>
    <row r="13311" spans="12:13" x14ac:dyDescent="0.35">
      <c r="L13311" s="27" t="s">
        <v>1244</v>
      </c>
      <c r="M13311" s="2">
        <v>325.01170000000002</v>
      </c>
    </row>
    <row r="13312" spans="12:13" x14ac:dyDescent="0.35">
      <c r="L13312" s="27" t="s">
        <v>10371</v>
      </c>
      <c r="M13312" s="2">
        <v>324.95699999999999</v>
      </c>
    </row>
    <row r="13313" spans="12:13" x14ac:dyDescent="0.35">
      <c r="L13313" s="27" t="s">
        <v>1535</v>
      </c>
      <c r="M13313" s="2">
        <v>324.72550000000001</v>
      </c>
    </row>
    <row r="13314" spans="12:13" x14ac:dyDescent="0.35">
      <c r="L13314" s="27" t="s">
        <v>16627</v>
      </c>
      <c r="M13314" s="2">
        <v>324.62430000000001</v>
      </c>
    </row>
    <row r="13315" spans="12:13" x14ac:dyDescent="0.35">
      <c r="L13315" s="27" t="s">
        <v>17780</v>
      </c>
      <c r="M13315" s="2">
        <v>324.47310000000004</v>
      </c>
    </row>
    <row r="13316" spans="12:13" x14ac:dyDescent="0.35">
      <c r="L13316" s="27" t="s">
        <v>13946</v>
      </c>
      <c r="M13316" s="2">
        <v>324.46679999999998</v>
      </c>
    </row>
    <row r="13317" spans="12:13" x14ac:dyDescent="0.35">
      <c r="L13317" s="27" t="s">
        <v>7600</v>
      </c>
      <c r="M13317" s="2">
        <v>324.46639999999996</v>
      </c>
    </row>
    <row r="13318" spans="12:13" x14ac:dyDescent="0.35">
      <c r="L13318" s="27" t="s">
        <v>3863</v>
      </c>
      <c r="M13318" s="2">
        <v>324.45499999999998</v>
      </c>
    </row>
    <row r="13319" spans="12:13" x14ac:dyDescent="0.35">
      <c r="L13319" s="27" t="s">
        <v>3182</v>
      </c>
      <c r="M13319" s="2">
        <v>324.31719999999996</v>
      </c>
    </row>
    <row r="13320" spans="12:13" x14ac:dyDescent="0.35">
      <c r="L13320" s="27" t="s">
        <v>12622</v>
      </c>
      <c r="M13320" s="2">
        <v>324.279</v>
      </c>
    </row>
    <row r="13321" spans="12:13" x14ac:dyDescent="0.35">
      <c r="L13321" s="27" t="s">
        <v>14342</v>
      </c>
      <c r="M13321" s="2">
        <v>324.06640000000004</v>
      </c>
    </row>
    <row r="13322" spans="12:13" x14ac:dyDescent="0.35">
      <c r="L13322" s="27" t="s">
        <v>563</v>
      </c>
      <c r="M13322" s="2">
        <v>323.60300000000001</v>
      </c>
    </row>
    <row r="13323" spans="12:13" x14ac:dyDescent="0.35">
      <c r="L13323" s="27" t="s">
        <v>8953</v>
      </c>
      <c r="M13323" s="2">
        <v>323.56369999999998</v>
      </c>
    </row>
    <row r="13324" spans="12:13" x14ac:dyDescent="0.35">
      <c r="L13324" s="27" t="s">
        <v>1135</v>
      </c>
      <c r="M13324" s="2">
        <v>323.52289999999999</v>
      </c>
    </row>
    <row r="13325" spans="12:13" x14ac:dyDescent="0.35">
      <c r="L13325" s="27" t="s">
        <v>5951</v>
      </c>
      <c r="M13325" s="2">
        <v>323.47879999999998</v>
      </c>
    </row>
    <row r="13326" spans="12:13" x14ac:dyDescent="0.35">
      <c r="L13326" s="27" t="s">
        <v>12610</v>
      </c>
      <c r="M13326" s="2">
        <v>323.0333</v>
      </c>
    </row>
    <row r="13327" spans="12:13" x14ac:dyDescent="0.35">
      <c r="L13327" s="27" t="s">
        <v>17150</v>
      </c>
      <c r="M13327" s="2">
        <v>322.87699999999995</v>
      </c>
    </row>
    <row r="13328" spans="12:13" x14ac:dyDescent="0.35">
      <c r="L13328" s="27" t="s">
        <v>10454</v>
      </c>
      <c r="M13328" s="2">
        <v>322.71539999999999</v>
      </c>
    </row>
    <row r="13329" spans="12:13" x14ac:dyDescent="0.35">
      <c r="L13329" s="27" t="s">
        <v>549</v>
      </c>
      <c r="M13329" s="2">
        <v>322.70910000000003</v>
      </c>
    </row>
    <row r="13330" spans="12:13" x14ac:dyDescent="0.35">
      <c r="L13330" s="27" t="s">
        <v>4995</v>
      </c>
      <c r="M13330" s="2">
        <v>322.65180000000004</v>
      </c>
    </row>
    <row r="13331" spans="12:13" x14ac:dyDescent="0.35">
      <c r="L13331" s="27" t="s">
        <v>5443</v>
      </c>
      <c r="M13331" s="2">
        <v>322.47660000000002</v>
      </c>
    </row>
    <row r="13332" spans="12:13" x14ac:dyDescent="0.35">
      <c r="L13332" s="27" t="s">
        <v>18326</v>
      </c>
      <c r="M13332" s="2">
        <v>322.33209999999997</v>
      </c>
    </row>
    <row r="13333" spans="12:13" x14ac:dyDescent="0.35">
      <c r="L13333" s="27" t="s">
        <v>7428</v>
      </c>
      <c r="M13333" s="2">
        <v>322.24509999999998</v>
      </c>
    </row>
    <row r="13334" spans="12:13" x14ac:dyDescent="0.35">
      <c r="L13334" s="27" t="s">
        <v>6373</v>
      </c>
      <c r="M13334" s="2">
        <v>322.24509999999998</v>
      </c>
    </row>
    <row r="13335" spans="12:13" x14ac:dyDescent="0.35">
      <c r="L13335" s="27" t="s">
        <v>14351</v>
      </c>
      <c r="M13335" s="2">
        <v>322.23249999999996</v>
      </c>
    </row>
    <row r="13336" spans="12:13" x14ac:dyDescent="0.35">
      <c r="L13336" s="27" t="s">
        <v>12517</v>
      </c>
      <c r="M13336" s="2">
        <v>322.23249999999996</v>
      </c>
    </row>
    <row r="13337" spans="12:13" x14ac:dyDescent="0.35">
      <c r="L13337" s="27" t="s">
        <v>6293</v>
      </c>
      <c r="M13337" s="2">
        <v>322.2199</v>
      </c>
    </row>
    <row r="13338" spans="12:13" x14ac:dyDescent="0.35">
      <c r="L13338" s="27" t="s">
        <v>15258</v>
      </c>
      <c r="M13338" s="2">
        <v>322.19470000000001</v>
      </c>
    </row>
    <row r="13339" spans="12:13" x14ac:dyDescent="0.35">
      <c r="L13339" s="27" t="s">
        <v>1789</v>
      </c>
      <c r="M13339" s="2">
        <v>322.19470000000001</v>
      </c>
    </row>
    <row r="13340" spans="12:13" x14ac:dyDescent="0.35">
      <c r="L13340" s="27" t="s">
        <v>526</v>
      </c>
      <c r="M13340" s="2">
        <v>322.19470000000001</v>
      </c>
    </row>
    <row r="13341" spans="12:13" x14ac:dyDescent="0.35">
      <c r="L13341" s="27" t="s">
        <v>9504</v>
      </c>
      <c r="M13341" s="2">
        <v>322.12920000000003</v>
      </c>
    </row>
    <row r="13342" spans="12:13" x14ac:dyDescent="0.35">
      <c r="L13342" s="27" t="s">
        <v>17923</v>
      </c>
      <c r="M13342" s="2">
        <v>322.1164</v>
      </c>
    </row>
    <row r="13343" spans="12:13" x14ac:dyDescent="0.35">
      <c r="L13343" s="27" t="s">
        <v>7137</v>
      </c>
      <c r="M13343" s="2">
        <v>321.89460000000003</v>
      </c>
    </row>
    <row r="13344" spans="12:13" x14ac:dyDescent="0.35">
      <c r="L13344" s="27" t="s">
        <v>12675</v>
      </c>
      <c r="M13344" s="2">
        <v>321.67759999999998</v>
      </c>
    </row>
    <row r="13345" spans="12:13" x14ac:dyDescent="0.35">
      <c r="L13345" s="27" t="s">
        <v>11354</v>
      </c>
      <c r="M13345" s="2">
        <v>321.57599999999996</v>
      </c>
    </row>
    <row r="13346" spans="12:13" x14ac:dyDescent="0.35">
      <c r="L13346" s="27" t="s">
        <v>16623</v>
      </c>
      <c r="M13346" s="2">
        <v>321.5634</v>
      </c>
    </row>
    <row r="13347" spans="12:13" x14ac:dyDescent="0.35">
      <c r="L13347" s="27" t="s">
        <v>11143</v>
      </c>
      <c r="M13347" s="2">
        <v>321.5582</v>
      </c>
    </row>
    <row r="13348" spans="12:13" x14ac:dyDescent="0.35">
      <c r="L13348" s="27" t="s">
        <v>6699</v>
      </c>
      <c r="M13348" s="2">
        <v>321.4939</v>
      </c>
    </row>
    <row r="13349" spans="12:13" x14ac:dyDescent="0.35">
      <c r="L13349" s="27" t="s">
        <v>12228</v>
      </c>
      <c r="M13349" s="2">
        <v>321.47500000000002</v>
      </c>
    </row>
    <row r="13350" spans="12:13" x14ac:dyDescent="0.35">
      <c r="L13350" s="27" t="s">
        <v>3549</v>
      </c>
      <c r="M13350" s="2">
        <v>321.4246</v>
      </c>
    </row>
    <row r="13351" spans="12:13" x14ac:dyDescent="0.35">
      <c r="L13351" s="27" t="s">
        <v>9233</v>
      </c>
      <c r="M13351" s="2">
        <v>321.10019999999997</v>
      </c>
    </row>
    <row r="13352" spans="12:13" x14ac:dyDescent="0.35">
      <c r="L13352" s="27" t="s">
        <v>13100</v>
      </c>
      <c r="M13352" s="2">
        <v>321.01830000000001</v>
      </c>
    </row>
    <row r="13353" spans="12:13" x14ac:dyDescent="0.35">
      <c r="L13353" s="27" t="s">
        <v>14425</v>
      </c>
      <c r="M13353" s="2">
        <v>320.96879999999999</v>
      </c>
    </row>
    <row r="13354" spans="12:13" x14ac:dyDescent="0.35">
      <c r="L13354" s="27" t="s">
        <v>4491</v>
      </c>
      <c r="M13354" s="2">
        <v>320.96879999999999</v>
      </c>
    </row>
    <row r="13355" spans="12:13" x14ac:dyDescent="0.35">
      <c r="L13355" s="27" t="s">
        <v>11510</v>
      </c>
      <c r="M13355" s="2">
        <v>320.92399999999998</v>
      </c>
    </row>
    <row r="13356" spans="12:13" x14ac:dyDescent="0.35">
      <c r="L13356" s="27" t="s">
        <v>15933</v>
      </c>
      <c r="M13356" s="2">
        <v>320.88619999999997</v>
      </c>
    </row>
    <row r="13357" spans="12:13" x14ac:dyDescent="0.35">
      <c r="L13357" s="27" t="s">
        <v>3594</v>
      </c>
      <c r="M13357" s="2">
        <v>320.81079999999997</v>
      </c>
    </row>
    <row r="13358" spans="12:13" x14ac:dyDescent="0.35">
      <c r="L13358" s="27" t="s">
        <v>3228</v>
      </c>
      <c r="M13358" s="2">
        <v>320.78730000000002</v>
      </c>
    </row>
    <row r="13359" spans="12:13" x14ac:dyDescent="0.35">
      <c r="L13359" s="27" t="s">
        <v>4700</v>
      </c>
      <c r="M13359" s="2">
        <v>320.76769999999999</v>
      </c>
    </row>
    <row r="13360" spans="12:13" x14ac:dyDescent="0.35">
      <c r="L13360" s="27" t="s">
        <v>17748</v>
      </c>
      <c r="M13360" s="2">
        <v>320.69640000000004</v>
      </c>
    </row>
    <row r="13361" spans="12:13" x14ac:dyDescent="0.35">
      <c r="L13361" s="27" t="s">
        <v>15798</v>
      </c>
      <c r="M13361" s="2">
        <v>320.44820000000004</v>
      </c>
    </row>
    <row r="13362" spans="12:13" x14ac:dyDescent="0.35">
      <c r="L13362" s="27" t="s">
        <v>14600</v>
      </c>
      <c r="M13362" s="2">
        <v>320.3707</v>
      </c>
    </row>
    <row r="13363" spans="12:13" x14ac:dyDescent="0.35">
      <c r="L13363" s="27" t="s">
        <v>10520</v>
      </c>
      <c r="M13363" s="2">
        <v>320.16629999999998</v>
      </c>
    </row>
    <row r="13364" spans="12:13" x14ac:dyDescent="0.35">
      <c r="L13364" s="27" t="s">
        <v>16366</v>
      </c>
      <c r="M13364" s="2">
        <v>319.96630000000005</v>
      </c>
    </row>
    <row r="13365" spans="12:13" x14ac:dyDescent="0.35">
      <c r="L13365" s="27" t="s">
        <v>15956</v>
      </c>
      <c r="M13365" s="2">
        <v>319.7663</v>
      </c>
    </row>
    <row r="13366" spans="12:13" x14ac:dyDescent="0.35">
      <c r="L13366" s="27" t="s">
        <v>15830</v>
      </c>
      <c r="M13366" s="2">
        <v>319.75329999999997</v>
      </c>
    </row>
    <row r="13367" spans="12:13" x14ac:dyDescent="0.35">
      <c r="L13367" s="27" t="s">
        <v>8511</v>
      </c>
      <c r="M13367" s="2">
        <v>319.71590000000003</v>
      </c>
    </row>
    <row r="13368" spans="12:13" x14ac:dyDescent="0.35">
      <c r="L13368" s="27" t="s">
        <v>4800</v>
      </c>
      <c r="M13368" s="2">
        <v>319.71590000000003</v>
      </c>
    </row>
    <row r="13369" spans="12:13" x14ac:dyDescent="0.35">
      <c r="L13369" s="27" t="s">
        <v>10519</v>
      </c>
      <c r="M13369" s="2">
        <v>319.70330000000001</v>
      </c>
    </row>
    <row r="13370" spans="12:13" x14ac:dyDescent="0.35">
      <c r="L13370" s="27" t="s">
        <v>10585</v>
      </c>
      <c r="M13370" s="2">
        <v>319.4966</v>
      </c>
    </row>
    <row r="13371" spans="12:13" x14ac:dyDescent="0.35">
      <c r="L13371" s="27" t="s">
        <v>18433</v>
      </c>
      <c r="M13371" s="2">
        <v>319.44400000000002</v>
      </c>
    </row>
    <row r="13372" spans="12:13" x14ac:dyDescent="0.35">
      <c r="L13372" s="27" t="s">
        <v>900</v>
      </c>
      <c r="M13372" s="2">
        <v>319.41470000000004</v>
      </c>
    </row>
    <row r="13373" spans="12:13" x14ac:dyDescent="0.35">
      <c r="L13373" s="27" t="s">
        <v>18154</v>
      </c>
      <c r="M13373" s="2">
        <v>319.30070000000001</v>
      </c>
    </row>
    <row r="13374" spans="12:13" x14ac:dyDescent="0.35">
      <c r="L13374" s="27" t="s">
        <v>13084</v>
      </c>
      <c r="M13374" s="2">
        <v>319.20330000000001</v>
      </c>
    </row>
    <row r="13375" spans="12:13" x14ac:dyDescent="0.35">
      <c r="L13375" s="27" t="s">
        <v>15838</v>
      </c>
      <c r="M13375" s="2">
        <v>319.19079999999997</v>
      </c>
    </row>
    <row r="13376" spans="12:13" x14ac:dyDescent="0.35">
      <c r="L13376" s="27" t="s">
        <v>11452</v>
      </c>
      <c r="M13376" s="2">
        <v>319.18440000000004</v>
      </c>
    </row>
    <row r="13377" spans="12:13" x14ac:dyDescent="0.35">
      <c r="L13377" s="27" t="s">
        <v>5801</v>
      </c>
      <c r="M13377" s="2">
        <v>319.15290000000005</v>
      </c>
    </row>
    <row r="13378" spans="12:13" x14ac:dyDescent="0.35">
      <c r="L13378" s="27" t="s">
        <v>12578</v>
      </c>
      <c r="M13378" s="2">
        <v>319.15289999999999</v>
      </c>
    </row>
    <row r="13379" spans="12:13" x14ac:dyDescent="0.35">
      <c r="L13379" s="27" t="s">
        <v>10990</v>
      </c>
      <c r="M13379" s="2">
        <v>319.15289999999999</v>
      </c>
    </row>
    <row r="13380" spans="12:13" x14ac:dyDescent="0.35">
      <c r="L13380" s="27" t="s">
        <v>2041</v>
      </c>
      <c r="M13380" s="2">
        <v>319.15289999999999</v>
      </c>
    </row>
    <row r="13381" spans="12:13" x14ac:dyDescent="0.35">
      <c r="L13381" s="27" t="s">
        <v>9432</v>
      </c>
      <c r="M13381" s="2">
        <v>319.14660000000003</v>
      </c>
    </row>
    <row r="13382" spans="12:13" x14ac:dyDescent="0.35">
      <c r="L13382" s="27" t="s">
        <v>13161</v>
      </c>
      <c r="M13382" s="2">
        <v>319.14659999999998</v>
      </c>
    </row>
    <row r="13383" spans="12:13" x14ac:dyDescent="0.35">
      <c r="L13383" s="27" t="s">
        <v>8519</v>
      </c>
      <c r="M13383" s="2">
        <v>319.14659999999998</v>
      </c>
    </row>
    <row r="13384" spans="12:13" x14ac:dyDescent="0.35">
      <c r="L13384" s="27" t="s">
        <v>15056</v>
      </c>
      <c r="M13384" s="2">
        <v>319.12140000000005</v>
      </c>
    </row>
    <row r="13385" spans="12:13" x14ac:dyDescent="0.35">
      <c r="L13385" s="27" t="s">
        <v>4789</v>
      </c>
      <c r="M13385" s="2">
        <v>319.11509999999998</v>
      </c>
    </row>
    <row r="13386" spans="12:13" x14ac:dyDescent="0.35">
      <c r="L13386" s="27" t="s">
        <v>13355</v>
      </c>
      <c r="M13386" s="2">
        <v>319.10879999999997</v>
      </c>
    </row>
    <row r="13387" spans="12:13" x14ac:dyDescent="0.35">
      <c r="L13387" s="27" t="s">
        <v>3047</v>
      </c>
      <c r="M13387" s="2">
        <v>319.10879999999997</v>
      </c>
    </row>
    <row r="13388" spans="12:13" x14ac:dyDescent="0.35">
      <c r="L13388" s="27" t="s">
        <v>12476</v>
      </c>
      <c r="M13388" s="2">
        <v>319.07729999999998</v>
      </c>
    </row>
    <row r="13389" spans="12:13" x14ac:dyDescent="0.35">
      <c r="L13389" s="27" t="s">
        <v>14861</v>
      </c>
      <c r="M13389" s="2">
        <v>319.07100000000003</v>
      </c>
    </row>
    <row r="13390" spans="12:13" x14ac:dyDescent="0.35">
      <c r="L13390" s="27" t="s">
        <v>13659</v>
      </c>
      <c r="M13390" s="2">
        <v>319.07100000000003</v>
      </c>
    </row>
    <row r="13391" spans="12:13" x14ac:dyDescent="0.35">
      <c r="L13391" s="27" t="s">
        <v>6418</v>
      </c>
      <c r="M13391" s="2">
        <v>319.07099999999997</v>
      </c>
    </row>
    <row r="13392" spans="12:13" x14ac:dyDescent="0.35">
      <c r="L13392" s="27" t="s">
        <v>3151</v>
      </c>
      <c r="M13392" s="2">
        <v>319.05840000000001</v>
      </c>
    </row>
    <row r="13393" spans="12:13" x14ac:dyDescent="0.35">
      <c r="L13393" s="27" t="s">
        <v>17773</v>
      </c>
      <c r="M13393" s="2">
        <v>318.9828</v>
      </c>
    </row>
    <row r="13394" spans="12:13" x14ac:dyDescent="0.35">
      <c r="L13394" s="27" t="s">
        <v>16149</v>
      </c>
      <c r="M13394" s="2">
        <v>318.93870000000004</v>
      </c>
    </row>
    <row r="13395" spans="12:13" x14ac:dyDescent="0.35">
      <c r="L13395" s="27" t="s">
        <v>278</v>
      </c>
      <c r="M13395" s="2">
        <v>318.8023</v>
      </c>
    </row>
    <row r="13396" spans="12:13" x14ac:dyDescent="0.35">
      <c r="L13396" s="27" t="s">
        <v>14946</v>
      </c>
      <c r="M13396" s="2">
        <v>318.72479999999996</v>
      </c>
    </row>
    <row r="13397" spans="12:13" x14ac:dyDescent="0.35">
      <c r="L13397" s="27" t="s">
        <v>16826</v>
      </c>
      <c r="M13397" s="2">
        <v>318.60249999999996</v>
      </c>
    </row>
    <row r="13398" spans="12:13" x14ac:dyDescent="0.35">
      <c r="L13398" s="27" t="s">
        <v>9571</v>
      </c>
      <c r="M13398" s="2">
        <v>318.59539999999998</v>
      </c>
    </row>
    <row r="13399" spans="12:13" x14ac:dyDescent="0.35">
      <c r="L13399" s="27" t="s">
        <v>4875</v>
      </c>
      <c r="M13399" s="2">
        <v>318.36410000000001</v>
      </c>
    </row>
    <row r="13400" spans="12:13" x14ac:dyDescent="0.35">
      <c r="L13400" s="27" t="s">
        <v>7964</v>
      </c>
      <c r="M13400" s="2">
        <v>318.26310000000001</v>
      </c>
    </row>
    <row r="13401" spans="12:13" x14ac:dyDescent="0.35">
      <c r="L13401" s="27" t="s">
        <v>12724</v>
      </c>
      <c r="M13401" s="2">
        <v>318.1438</v>
      </c>
    </row>
    <row r="13402" spans="12:13" x14ac:dyDescent="0.35">
      <c r="L13402" s="27" t="s">
        <v>2869</v>
      </c>
      <c r="M13402" s="2">
        <v>317.94549999999998</v>
      </c>
    </row>
    <row r="13403" spans="12:13" x14ac:dyDescent="0.35">
      <c r="L13403" s="27" t="s">
        <v>2734</v>
      </c>
      <c r="M13403" s="2">
        <v>317.90719999999999</v>
      </c>
    </row>
    <row r="13404" spans="12:13" x14ac:dyDescent="0.35">
      <c r="L13404" s="27" t="s">
        <v>13737</v>
      </c>
      <c r="M13404" s="2">
        <v>317.88240000000002</v>
      </c>
    </row>
    <row r="13405" spans="12:13" x14ac:dyDescent="0.35">
      <c r="L13405" s="27" t="s">
        <v>7757</v>
      </c>
      <c r="M13405" s="2">
        <v>317.85069999999996</v>
      </c>
    </row>
    <row r="13406" spans="12:13" x14ac:dyDescent="0.35">
      <c r="L13406" s="27" t="s">
        <v>2448</v>
      </c>
      <c r="M13406" s="2">
        <v>317.78750000000002</v>
      </c>
    </row>
    <row r="13407" spans="12:13" x14ac:dyDescent="0.35">
      <c r="L13407" s="27" t="s">
        <v>8533</v>
      </c>
      <c r="M13407" s="2">
        <v>317.3938</v>
      </c>
    </row>
    <row r="13408" spans="12:13" x14ac:dyDescent="0.35">
      <c r="L13408" s="27" t="s">
        <v>11714</v>
      </c>
      <c r="M13408" s="2">
        <v>317.3245</v>
      </c>
    </row>
    <row r="13409" spans="12:13" x14ac:dyDescent="0.35">
      <c r="L13409" s="27" t="s">
        <v>5362</v>
      </c>
      <c r="M13409" s="2">
        <v>317.21820000000002</v>
      </c>
    </row>
    <row r="13410" spans="12:13" x14ac:dyDescent="0.35">
      <c r="L13410" s="27" t="s">
        <v>1365</v>
      </c>
      <c r="M13410" s="2">
        <v>317.17450000000002</v>
      </c>
    </row>
    <row r="13411" spans="12:13" x14ac:dyDescent="0.35">
      <c r="L13411" s="27" t="s">
        <v>1183</v>
      </c>
      <c r="M13411" s="2">
        <v>317.17450000000002</v>
      </c>
    </row>
    <row r="13412" spans="12:13" x14ac:dyDescent="0.35">
      <c r="L13412" s="27" t="s">
        <v>3667</v>
      </c>
      <c r="M13412" s="2">
        <v>316.74359999999996</v>
      </c>
    </row>
    <row r="13413" spans="12:13" x14ac:dyDescent="0.35">
      <c r="L13413" s="27" t="s">
        <v>17669</v>
      </c>
      <c r="M13413" s="2">
        <v>316.69920000000002</v>
      </c>
    </row>
    <row r="13414" spans="12:13" x14ac:dyDescent="0.35">
      <c r="L13414" s="27" t="s">
        <v>7614</v>
      </c>
      <c r="M13414" s="2">
        <v>316.52920000000006</v>
      </c>
    </row>
    <row r="13415" spans="12:13" x14ac:dyDescent="0.35">
      <c r="L13415" s="27" t="s">
        <v>786</v>
      </c>
      <c r="M13415" s="2">
        <v>316.51620000000003</v>
      </c>
    </row>
    <row r="13416" spans="12:13" x14ac:dyDescent="0.35">
      <c r="L13416" s="27" t="s">
        <v>12753</v>
      </c>
      <c r="M13416" s="2">
        <v>316.36019999999996</v>
      </c>
    </row>
    <row r="13417" spans="12:13" x14ac:dyDescent="0.35">
      <c r="L13417" s="27" t="s">
        <v>16030</v>
      </c>
      <c r="M13417" s="2">
        <v>316.32569999999998</v>
      </c>
    </row>
    <row r="13418" spans="12:13" x14ac:dyDescent="0.35">
      <c r="L13418" s="27" t="s">
        <v>12171</v>
      </c>
      <c r="M13418" s="2">
        <v>316.0985</v>
      </c>
    </row>
    <row r="13419" spans="12:13" x14ac:dyDescent="0.35">
      <c r="L13419" s="27" t="s">
        <v>2179</v>
      </c>
      <c r="M13419" s="2">
        <v>316.09339999999997</v>
      </c>
    </row>
    <row r="13420" spans="12:13" x14ac:dyDescent="0.35">
      <c r="L13420" s="27" t="s">
        <v>14370</v>
      </c>
      <c r="M13420" s="2">
        <v>316.04180000000002</v>
      </c>
    </row>
    <row r="13421" spans="12:13" x14ac:dyDescent="0.35">
      <c r="L13421" s="27" t="s">
        <v>5931</v>
      </c>
      <c r="M13421" s="2">
        <v>316.03550000000001</v>
      </c>
    </row>
    <row r="13422" spans="12:13" x14ac:dyDescent="0.35">
      <c r="L13422" s="27" t="s">
        <v>16333</v>
      </c>
      <c r="M13422" s="2">
        <v>316.02289999999999</v>
      </c>
    </row>
    <row r="13423" spans="12:13" x14ac:dyDescent="0.35">
      <c r="L13423" s="27" t="s">
        <v>2568</v>
      </c>
      <c r="M13423" s="2">
        <v>315.98510000000005</v>
      </c>
    </row>
    <row r="13424" spans="12:13" x14ac:dyDescent="0.35">
      <c r="L13424" s="27" t="s">
        <v>14742</v>
      </c>
      <c r="M13424" s="2">
        <v>315.94729999999998</v>
      </c>
    </row>
    <row r="13425" spans="12:13" x14ac:dyDescent="0.35">
      <c r="L13425" s="27" t="s">
        <v>8389</v>
      </c>
      <c r="M13425" s="2">
        <v>315.94729999999998</v>
      </c>
    </row>
    <row r="13426" spans="12:13" x14ac:dyDescent="0.35">
      <c r="L13426" s="27" t="s">
        <v>5316</v>
      </c>
      <c r="M13426" s="2">
        <v>315.94729999999998</v>
      </c>
    </row>
    <row r="13427" spans="12:13" x14ac:dyDescent="0.35">
      <c r="L13427" s="27" t="s">
        <v>2883</v>
      </c>
      <c r="M13427" s="2">
        <v>315.94729999999998</v>
      </c>
    </row>
    <row r="13428" spans="12:13" x14ac:dyDescent="0.35">
      <c r="L13428" s="27" t="s">
        <v>673</v>
      </c>
      <c r="M13428" s="2">
        <v>315.86579999999998</v>
      </c>
    </row>
    <row r="13429" spans="12:13" x14ac:dyDescent="0.35">
      <c r="L13429" s="27" t="s">
        <v>16155</v>
      </c>
      <c r="M13429" s="2">
        <v>315.85440000000006</v>
      </c>
    </row>
    <row r="13430" spans="12:13" x14ac:dyDescent="0.35">
      <c r="L13430" s="27" t="s">
        <v>16981</v>
      </c>
      <c r="M13430" s="2">
        <v>315.77379999999999</v>
      </c>
    </row>
    <row r="13431" spans="12:13" x14ac:dyDescent="0.35">
      <c r="L13431" s="27" t="s">
        <v>595</v>
      </c>
      <c r="M13431" s="2">
        <v>315.57759999999996</v>
      </c>
    </row>
    <row r="13432" spans="12:13" x14ac:dyDescent="0.35">
      <c r="L13432" s="27" t="s">
        <v>8825</v>
      </c>
      <c r="M13432" s="2">
        <v>315.44630000000001</v>
      </c>
    </row>
    <row r="13433" spans="12:13" x14ac:dyDescent="0.35">
      <c r="L13433" s="27" t="s">
        <v>5381</v>
      </c>
      <c r="M13433" s="2">
        <v>315.40430000000003</v>
      </c>
    </row>
    <row r="13434" spans="12:13" x14ac:dyDescent="0.35">
      <c r="L13434" s="27" t="s">
        <v>2420</v>
      </c>
      <c r="M13434" s="2">
        <v>315.30029999999999</v>
      </c>
    </row>
    <row r="13435" spans="12:13" x14ac:dyDescent="0.35">
      <c r="L13435" s="27" t="s">
        <v>18518</v>
      </c>
      <c r="M13435" s="2">
        <v>315.24610000000001</v>
      </c>
    </row>
    <row r="13436" spans="12:13" x14ac:dyDescent="0.35">
      <c r="L13436" s="27" t="s">
        <v>16987</v>
      </c>
      <c r="M13436" s="2">
        <v>315.16460000000001</v>
      </c>
    </row>
    <row r="13437" spans="12:13" x14ac:dyDescent="0.35">
      <c r="L13437" s="27" t="s">
        <v>8774</v>
      </c>
      <c r="M13437" s="2">
        <v>314.77280000000002</v>
      </c>
    </row>
    <row r="13438" spans="12:13" x14ac:dyDescent="0.35">
      <c r="L13438" s="27" t="s">
        <v>11994</v>
      </c>
      <c r="M13438" s="2">
        <v>314.75830000000002</v>
      </c>
    </row>
    <row r="13439" spans="12:13" x14ac:dyDescent="0.35">
      <c r="L13439" s="27" t="s">
        <v>12526</v>
      </c>
      <c r="M13439" s="2">
        <v>314.73310000000004</v>
      </c>
    </row>
    <row r="13440" spans="12:13" x14ac:dyDescent="0.35">
      <c r="L13440" s="27" t="s">
        <v>17362</v>
      </c>
      <c r="M13440" s="2">
        <v>314.71420000000001</v>
      </c>
    </row>
    <row r="13441" spans="12:13" x14ac:dyDescent="0.35">
      <c r="L13441" s="27" t="s">
        <v>8257</v>
      </c>
      <c r="M13441" s="2">
        <v>314.48180000000002</v>
      </c>
    </row>
    <row r="13442" spans="12:13" x14ac:dyDescent="0.35">
      <c r="L13442" s="27" t="s">
        <v>10843</v>
      </c>
      <c r="M13442" s="2">
        <v>314.44029999999998</v>
      </c>
    </row>
    <row r="13443" spans="12:13" x14ac:dyDescent="0.35">
      <c r="L13443" s="27" t="s">
        <v>9406</v>
      </c>
      <c r="M13443" s="2">
        <v>314.35670000000005</v>
      </c>
    </row>
    <row r="13444" spans="12:13" x14ac:dyDescent="0.35">
      <c r="L13444" s="27" t="s">
        <v>13300</v>
      </c>
      <c r="M13444" s="2">
        <v>314.3075</v>
      </c>
    </row>
    <row r="13445" spans="12:13" x14ac:dyDescent="0.35">
      <c r="L13445" s="27" t="s">
        <v>1608</v>
      </c>
      <c r="M13445" s="2">
        <v>314.18150000000003</v>
      </c>
    </row>
    <row r="13446" spans="12:13" x14ac:dyDescent="0.35">
      <c r="L13446" s="27" t="s">
        <v>1894</v>
      </c>
      <c r="M13446" s="2">
        <v>314.13229999999999</v>
      </c>
    </row>
    <row r="13447" spans="12:13" x14ac:dyDescent="0.35">
      <c r="L13447" s="27" t="s">
        <v>11352</v>
      </c>
      <c r="M13447" s="2">
        <v>314.06669999999997</v>
      </c>
    </row>
    <row r="13448" spans="12:13" x14ac:dyDescent="0.35">
      <c r="L13448" s="27" t="s">
        <v>5378</v>
      </c>
      <c r="M13448" s="2">
        <v>313.59429999999998</v>
      </c>
    </row>
    <row r="13449" spans="12:13" x14ac:dyDescent="0.35">
      <c r="L13449" s="27" t="s">
        <v>17419</v>
      </c>
      <c r="M13449" s="2">
        <v>313.58860000000004</v>
      </c>
    </row>
    <row r="13450" spans="12:13" x14ac:dyDescent="0.35">
      <c r="L13450" s="27" t="s">
        <v>4379</v>
      </c>
      <c r="M13450" s="2">
        <v>313.48109999999997</v>
      </c>
    </row>
    <row r="13451" spans="12:13" x14ac:dyDescent="0.35">
      <c r="L13451" s="27" t="s">
        <v>2853</v>
      </c>
      <c r="M13451" s="2">
        <v>313.42430000000002</v>
      </c>
    </row>
    <row r="13452" spans="12:13" x14ac:dyDescent="0.35">
      <c r="L13452" s="27" t="s">
        <v>5030</v>
      </c>
      <c r="M13452" s="2">
        <v>313.39920000000001</v>
      </c>
    </row>
    <row r="13453" spans="12:13" x14ac:dyDescent="0.35">
      <c r="L13453" s="27" t="s">
        <v>9403</v>
      </c>
      <c r="M13453" s="2">
        <v>313.38209999999998</v>
      </c>
    </row>
    <row r="13454" spans="12:13" x14ac:dyDescent="0.35">
      <c r="L13454" s="27" t="s">
        <v>7034</v>
      </c>
      <c r="M13454" s="2">
        <v>313.36320000000001</v>
      </c>
    </row>
    <row r="13455" spans="12:13" x14ac:dyDescent="0.35">
      <c r="L13455" s="27" t="s">
        <v>13101</v>
      </c>
      <c r="M13455" s="2">
        <v>313.22719999999998</v>
      </c>
    </row>
    <row r="13456" spans="12:13" x14ac:dyDescent="0.35">
      <c r="L13456" s="27" t="s">
        <v>1067</v>
      </c>
      <c r="M13456" s="2">
        <v>313.19329999999997</v>
      </c>
    </row>
    <row r="13457" spans="12:13" x14ac:dyDescent="0.35">
      <c r="L13457" s="27" t="s">
        <v>5675</v>
      </c>
      <c r="M13457" s="2">
        <v>313.18109999999996</v>
      </c>
    </row>
    <row r="13458" spans="12:13" x14ac:dyDescent="0.35">
      <c r="L13458" s="27" t="s">
        <v>2557</v>
      </c>
      <c r="M13458" s="2">
        <v>313.17510000000004</v>
      </c>
    </row>
    <row r="13459" spans="12:13" x14ac:dyDescent="0.35">
      <c r="L13459" s="27" t="s">
        <v>8608</v>
      </c>
      <c r="M13459" s="2">
        <v>313.12440000000004</v>
      </c>
    </row>
    <row r="13460" spans="12:13" x14ac:dyDescent="0.35">
      <c r="L13460" s="27" t="s">
        <v>1901</v>
      </c>
      <c r="M13460" s="2">
        <v>312.88029999999998</v>
      </c>
    </row>
    <row r="13461" spans="12:13" x14ac:dyDescent="0.35">
      <c r="L13461" s="27" t="s">
        <v>17811</v>
      </c>
      <c r="M13461" s="2">
        <v>312.87400000000002</v>
      </c>
    </row>
    <row r="13462" spans="12:13" x14ac:dyDescent="0.35">
      <c r="L13462" s="27" t="s">
        <v>16194</v>
      </c>
      <c r="M13462" s="2">
        <v>312.87400000000002</v>
      </c>
    </row>
    <row r="13463" spans="12:13" x14ac:dyDescent="0.35">
      <c r="L13463" s="27" t="s">
        <v>16390</v>
      </c>
      <c r="M13463" s="2">
        <v>312.87400000000002</v>
      </c>
    </row>
    <row r="13464" spans="12:13" x14ac:dyDescent="0.35">
      <c r="L13464" s="27" t="s">
        <v>12685</v>
      </c>
      <c r="M13464" s="2">
        <v>312.87400000000002</v>
      </c>
    </row>
    <row r="13465" spans="12:13" x14ac:dyDescent="0.35">
      <c r="L13465" s="27" t="s">
        <v>11417</v>
      </c>
      <c r="M13465" s="2">
        <v>312.87400000000002</v>
      </c>
    </row>
    <row r="13466" spans="12:13" x14ac:dyDescent="0.35">
      <c r="L13466" s="27" t="s">
        <v>10557</v>
      </c>
      <c r="M13466" s="2">
        <v>312.87400000000002</v>
      </c>
    </row>
    <row r="13467" spans="12:13" x14ac:dyDescent="0.35">
      <c r="L13467" s="27" t="s">
        <v>6660</v>
      </c>
      <c r="M13467" s="2">
        <v>312.87400000000002</v>
      </c>
    </row>
    <row r="13468" spans="12:13" x14ac:dyDescent="0.35">
      <c r="L13468" s="27" t="s">
        <v>6220</v>
      </c>
      <c r="M13468" s="2">
        <v>312.87400000000002</v>
      </c>
    </row>
    <row r="13469" spans="12:13" x14ac:dyDescent="0.35">
      <c r="L13469" s="27" t="s">
        <v>2352</v>
      </c>
      <c r="M13469" s="2">
        <v>312.87400000000002</v>
      </c>
    </row>
    <row r="13470" spans="12:13" x14ac:dyDescent="0.35">
      <c r="L13470" s="27" t="s">
        <v>3163</v>
      </c>
      <c r="M13470" s="2">
        <v>312.87400000000002</v>
      </c>
    </row>
    <row r="13471" spans="12:13" x14ac:dyDescent="0.35">
      <c r="L13471" s="27" t="s">
        <v>525</v>
      </c>
      <c r="M13471" s="2">
        <v>312.87400000000002</v>
      </c>
    </row>
    <row r="13472" spans="12:13" x14ac:dyDescent="0.35">
      <c r="L13472" s="27" t="s">
        <v>2034</v>
      </c>
      <c r="M13472" s="2">
        <v>312.8614</v>
      </c>
    </row>
    <row r="13473" spans="12:13" x14ac:dyDescent="0.35">
      <c r="L13473" s="27" t="s">
        <v>7556</v>
      </c>
      <c r="M13473" s="2">
        <v>312.82460000000003</v>
      </c>
    </row>
    <row r="13474" spans="12:13" x14ac:dyDescent="0.35">
      <c r="L13474" s="27" t="s">
        <v>11100</v>
      </c>
      <c r="M13474" s="2">
        <v>312.8236</v>
      </c>
    </row>
    <row r="13475" spans="12:13" x14ac:dyDescent="0.35">
      <c r="L13475" s="27" t="s">
        <v>7434</v>
      </c>
      <c r="M13475" s="2">
        <v>312.8236</v>
      </c>
    </row>
    <row r="13476" spans="12:13" x14ac:dyDescent="0.35">
      <c r="L13476" s="27" t="s">
        <v>1014</v>
      </c>
      <c r="M13476" s="2">
        <v>312.80469999999997</v>
      </c>
    </row>
    <row r="13477" spans="12:13" x14ac:dyDescent="0.35">
      <c r="L13477" s="27" t="s">
        <v>7493</v>
      </c>
      <c r="M13477" s="2">
        <v>312.79849999999999</v>
      </c>
    </row>
    <row r="13478" spans="12:13" x14ac:dyDescent="0.35">
      <c r="L13478" s="27" t="s">
        <v>12444</v>
      </c>
      <c r="M13478" s="2">
        <v>312.77320000000003</v>
      </c>
    </row>
    <row r="13479" spans="12:13" x14ac:dyDescent="0.35">
      <c r="L13479" s="27" t="s">
        <v>1370</v>
      </c>
      <c r="M13479" s="2">
        <v>312.76650000000001</v>
      </c>
    </row>
    <row r="13480" spans="12:13" x14ac:dyDescent="0.35">
      <c r="L13480" s="27" t="s">
        <v>2463</v>
      </c>
      <c r="M13480" s="2">
        <v>312.72379999999998</v>
      </c>
    </row>
    <row r="13481" spans="12:13" x14ac:dyDescent="0.35">
      <c r="L13481" s="27" t="s">
        <v>18116</v>
      </c>
      <c r="M13481" s="2">
        <v>312.67439999999999</v>
      </c>
    </row>
    <row r="13482" spans="12:13" x14ac:dyDescent="0.35">
      <c r="L13482" s="27" t="s">
        <v>11683</v>
      </c>
      <c r="M13482" s="2">
        <v>312.65039999999999</v>
      </c>
    </row>
    <row r="13483" spans="12:13" x14ac:dyDescent="0.35">
      <c r="L13483" s="27" t="s">
        <v>3509</v>
      </c>
      <c r="M13483" s="2">
        <v>312.3236</v>
      </c>
    </row>
    <row r="13484" spans="12:13" x14ac:dyDescent="0.35">
      <c r="L13484" s="27" t="s">
        <v>16378</v>
      </c>
      <c r="M13484" s="2">
        <v>312.23539999999997</v>
      </c>
    </row>
    <row r="13485" spans="12:13" x14ac:dyDescent="0.35">
      <c r="L13485" s="27" t="s">
        <v>4471</v>
      </c>
      <c r="M13485" s="2">
        <v>312.2165</v>
      </c>
    </row>
    <row r="13486" spans="12:13" x14ac:dyDescent="0.35">
      <c r="L13486" s="27" t="s">
        <v>13029</v>
      </c>
      <c r="M13486" s="2">
        <v>311.99709999999999</v>
      </c>
    </row>
    <row r="13487" spans="12:13" x14ac:dyDescent="0.35">
      <c r="L13487" s="27" t="s">
        <v>12847</v>
      </c>
      <c r="M13487" s="2">
        <v>311.96660000000003</v>
      </c>
    </row>
    <row r="13488" spans="12:13" x14ac:dyDescent="0.35">
      <c r="L13488" s="27" t="s">
        <v>1474</v>
      </c>
      <c r="M13488" s="2">
        <v>311.67160000000001</v>
      </c>
    </row>
    <row r="13489" spans="12:13" x14ac:dyDescent="0.35">
      <c r="L13489" s="27" t="s">
        <v>662</v>
      </c>
      <c r="M13489" s="2">
        <v>311.14490000000001</v>
      </c>
    </row>
    <row r="13490" spans="12:13" x14ac:dyDescent="0.35">
      <c r="L13490" s="27" t="s">
        <v>8667</v>
      </c>
      <c r="M13490" s="2">
        <v>310.96449999999999</v>
      </c>
    </row>
    <row r="13491" spans="12:13" x14ac:dyDescent="0.35">
      <c r="L13491" s="27" t="s">
        <v>3360</v>
      </c>
      <c r="M13491" s="2">
        <v>310.93110000000001</v>
      </c>
    </row>
    <row r="13492" spans="12:13" x14ac:dyDescent="0.35">
      <c r="L13492" s="27" t="s">
        <v>7686</v>
      </c>
      <c r="M13492" s="2">
        <v>310.63299999999998</v>
      </c>
    </row>
    <row r="13493" spans="12:13" x14ac:dyDescent="0.35">
      <c r="L13493" s="27" t="s">
        <v>10187</v>
      </c>
      <c r="M13493" s="2">
        <v>310.1318</v>
      </c>
    </row>
    <row r="13494" spans="12:13" x14ac:dyDescent="0.35">
      <c r="L13494" s="27" t="s">
        <v>2884</v>
      </c>
      <c r="M13494" s="2">
        <v>310.07589999999999</v>
      </c>
    </row>
    <row r="13495" spans="12:13" x14ac:dyDescent="0.35">
      <c r="L13495" s="27" t="s">
        <v>16928</v>
      </c>
      <c r="M13495" s="2">
        <v>310.04319999999996</v>
      </c>
    </row>
    <row r="13496" spans="12:13" x14ac:dyDescent="0.35">
      <c r="L13496" s="27" t="s">
        <v>16865</v>
      </c>
      <c r="M13496" s="2">
        <v>309.84479999999996</v>
      </c>
    </row>
    <row r="13497" spans="12:13" x14ac:dyDescent="0.35">
      <c r="L13497" s="27" t="s">
        <v>16392</v>
      </c>
      <c r="M13497" s="2">
        <v>309.83789999999999</v>
      </c>
    </row>
    <row r="13498" spans="12:13" x14ac:dyDescent="0.35">
      <c r="L13498" s="27" t="s">
        <v>13863</v>
      </c>
      <c r="M13498" s="2">
        <v>309.77549999999997</v>
      </c>
    </row>
    <row r="13499" spans="12:13" x14ac:dyDescent="0.35">
      <c r="L13499" s="27" t="s">
        <v>11860</v>
      </c>
      <c r="M13499" s="2">
        <v>309.7595</v>
      </c>
    </row>
    <row r="13500" spans="12:13" x14ac:dyDescent="0.35">
      <c r="L13500" s="27" t="s">
        <v>9482</v>
      </c>
      <c r="M13500" s="2">
        <v>309.75580000000002</v>
      </c>
    </row>
    <row r="13501" spans="12:13" x14ac:dyDescent="0.35">
      <c r="L13501" s="27" t="s">
        <v>15431</v>
      </c>
      <c r="M13501" s="2">
        <v>309.7251</v>
      </c>
    </row>
    <row r="13502" spans="12:13" x14ac:dyDescent="0.35">
      <c r="L13502" s="27" t="s">
        <v>18448</v>
      </c>
      <c r="M13502" s="2">
        <v>309.69990000000001</v>
      </c>
    </row>
    <row r="13503" spans="12:13" x14ac:dyDescent="0.35">
      <c r="L13503" s="27" t="s">
        <v>16217</v>
      </c>
      <c r="M13503" s="2">
        <v>309.69990000000001</v>
      </c>
    </row>
    <row r="13504" spans="12:13" x14ac:dyDescent="0.35">
      <c r="L13504" s="27" t="s">
        <v>2213</v>
      </c>
      <c r="M13504" s="2">
        <v>309.69990000000001</v>
      </c>
    </row>
    <row r="13505" spans="12:13" x14ac:dyDescent="0.35">
      <c r="L13505" s="27" t="s">
        <v>1177</v>
      </c>
      <c r="M13505" s="2">
        <v>309.69990000000001</v>
      </c>
    </row>
    <row r="13506" spans="12:13" x14ac:dyDescent="0.35">
      <c r="L13506" s="27" t="s">
        <v>515</v>
      </c>
      <c r="M13506" s="2">
        <v>309.66210000000001</v>
      </c>
    </row>
    <row r="13507" spans="12:13" x14ac:dyDescent="0.35">
      <c r="L13507" s="27" t="s">
        <v>13472</v>
      </c>
      <c r="M13507" s="2">
        <v>309.59430000000003</v>
      </c>
    </row>
    <row r="13508" spans="12:13" x14ac:dyDescent="0.35">
      <c r="L13508" s="27" t="s">
        <v>4096</v>
      </c>
      <c r="M13508" s="2">
        <v>309.59280000000001</v>
      </c>
    </row>
    <row r="13509" spans="12:13" x14ac:dyDescent="0.35">
      <c r="L13509" s="27" t="s">
        <v>4143</v>
      </c>
      <c r="M13509" s="2">
        <v>309.32470000000001</v>
      </c>
    </row>
    <row r="13510" spans="12:13" x14ac:dyDescent="0.35">
      <c r="L13510" s="27" t="s">
        <v>14883</v>
      </c>
      <c r="M13510" s="2">
        <v>308.87299999999999</v>
      </c>
    </row>
    <row r="13511" spans="12:13" x14ac:dyDescent="0.35">
      <c r="L13511" s="27" t="s">
        <v>16128</v>
      </c>
      <c r="M13511" s="2">
        <v>308.80500000000001</v>
      </c>
    </row>
    <row r="13512" spans="12:13" x14ac:dyDescent="0.35">
      <c r="L13512" s="27" t="s">
        <v>9020</v>
      </c>
      <c r="M13512" s="2">
        <v>308.6472</v>
      </c>
    </row>
    <row r="13513" spans="12:13" x14ac:dyDescent="0.35">
      <c r="L13513" s="27" t="s">
        <v>4723</v>
      </c>
      <c r="M13513" s="2">
        <v>308.64239999999995</v>
      </c>
    </row>
    <row r="13514" spans="12:13" x14ac:dyDescent="0.35">
      <c r="L13514" s="27" t="s">
        <v>313</v>
      </c>
      <c r="M13514" s="2">
        <v>308.63499999999999</v>
      </c>
    </row>
    <row r="13515" spans="12:13" x14ac:dyDescent="0.35">
      <c r="L13515" s="27" t="s">
        <v>2063</v>
      </c>
      <c r="M13515" s="2">
        <v>308.61169999999998</v>
      </c>
    </row>
    <row r="13516" spans="12:13" x14ac:dyDescent="0.35">
      <c r="L13516" s="27" t="s">
        <v>4450</v>
      </c>
      <c r="M13516" s="2">
        <v>308.51089999999999</v>
      </c>
    </row>
    <row r="13517" spans="12:13" x14ac:dyDescent="0.35">
      <c r="L13517" s="27" t="s">
        <v>2892</v>
      </c>
      <c r="M13517" s="2">
        <v>308.51089999999999</v>
      </c>
    </row>
    <row r="13518" spans="12:13" x14ac:dyDescent="0.35">
      <c r="L13518" s="27" t="s">
        <v>14087</v>
      </c>
      <c r="M13518" s="2">
        <v>308.41120000000006</v>
      </c>
    </row>
    <row r="13519" spans="12:13" x14ac:dyDescent="0.35">
      <c r="L13519" s="27" t="s">
        <v>2894</v>
      </c>
      <c r="M13519" s="2">
        <v>308.37479999999999</v>
      </c>
    </row>
    <row r="13520" spans="12:13" x14ac:dyDescent="0.35">
      <c r="L13520" s="27" t="s">
        <v>8718</v>
      </c>
      <c r="M13520" s="2">
        <v>308.1857</v>
      </c>
    </row>
    <row r="13521" spans="12:13" x14ac:dyDescent="0.35">
      <c r="L13521" s="27" t="s">
        <v>4414</v>
      </c>
      <c r="M13521" s="2">
        <v>308.17899999999997</v>
      </c>
    </row>
    <row r="13522" spans="12:13" x14ac:dyDescent="0.35">
      <c r="L13522" s="27" t="s">
        <v>2076</v>
      </c>
      <c r="M13522" s="2">
        <v>307.90379999999999</v>
      </c>
    </row>
    <row r="13523" spans="12:13" x14ac:dyDescent="0.35">
      <c r="L13523" s="27" t="s">
        <v>7249</v>
      </c>
      <c r="M13523" s="2">
        <v>307.85140000000001</v>
      </c>
    </row>
    <row r="13524" spans="12:13" x14ac:dyDescent="0.35">
      <c r="L13524" s="27" t="s">
        <v>9484</v>
      </c>
      <c r="M13524" s="2">
        <v>307.803</v>
      </c>
    </row>
    <row r="13525" spans="12:13" x14ac:dyDescent="0.35">
      <c r="L13525" s="27" t="s">
        <v>12531</v>
      </c>
      <c r="M13525" s="2">
        <v>307.76519999999999</v>
      </c>
    </row>
    <row r="13526" spans="12:13" x14ac:dyDescent="0.35">
      <c r="L13526" s="27" t="s">
        <v>14768</v>
      </c>
      <c r="M13526" s="2">
        <v>307.60869999999994</v>
      </c>
    </row>
    <row r="13527" spans="12:13" x14ac:dyDescent="0.35">
      <c r="L13527" s="27" t="s">
        <v>4844</v>
      </c>
      <c r="M13527" s="2">
        <v>307.54670000000004</v>
      </c>
    </row>
    <row r="13528" spans="12:13" x14ac:dyDescent="0.35">
      <c r="L13528" s="27" t="s">
        <v>15004</v>
      </c>
      <c r="M13528" s="2">
        <v>307.38960000000003</v>
      </c>
    </row>
    <row r="13529" spans="12:13" x14ac:dyDescent="0.35">
      <c r="L13529" s="27" t="s">
        <v>15741</v>
      </c>
      <c r="M13529" s="2">
        <v>307.38959999999997</v>
      </c>
    </row>
    <row r="13530" spans="12:13" x14ac:dyDescent="0.35">
      <c r="L13530" s="27" t="s">
        <v>8790</v>
      </c>
      <c r="M13530" s="2">
        <v>307.38959999999997</v>
      </c>
    </row>
    <row r="13531" spans="12:13" x14ac:dyDescent="0.35">
      <c r="L13531" s="27" t="s">
        <v>16591</v>
      </c>
      <c r="M13531" s="2">
        <v>307.28879999999998</v>
      </c>
    </row>
    <row r="13532" spans="12:13" x14ac:dyDescent="0.35">
      <c r="L13532" s="27" t="s">
        <v>14106</v>
      </c>
      <c r="M13532" s="2">
        <v>307.22740000000005</v>
      </c>
    </row>
    <row r="13533" spans="12:13" x14ac:dyDescent="0.35">
      <c r="L13533" s="27" t="s">
        <v>10233</v>
      </c>
      <c r="M13533" s="2">
        <v>307.22740000000005</v>
      </c>
    </row>
    <row r="13534" spans="12:13" x14ac:dyDescent="0.35">
      <c r="L13534" s="27" t="s">
        <v>7609</v>
      </c>
      <c r="M13534" s="2">
        <v>307.22740000000005</v>
      </c>
    </row>
    <row r="13535" spans="12:13" x14ac:dyDescent="0.35">
      <c r="L13535" s="27" t="s">
        <v>3238</v>
      </c>
      <c r="M13535" s="2">
        <v>307.21480000000003</v>
      </c>
    </row>
    <row r="13536" spans="12:13" x14ac:dyDescent="0.35">
      <c r="L13536" s="27" t="s">
        <v>7132</v>
      </c>
      <c r="M13536" s="2">
        <v>307.20849999999996</v>
      </c>
    </row>
    <row r="13537" spans="12:13" x14ac:dyDescent="0.35">
      <c r="L13537" s="27" t="s">
        <v>7523</v>
      </c>
      <c r="M13537" s="2">
        <v>307.10140000000001</v>
      </c>
    </row>
    <row r="13538" spans="12:13" x14ac:dyDescent="0.35">
      <c r="L13538" s="27" t="s">
        <v>5565</v>
      </c>
      <c r="M13538" s="2">
        <v>307.01139999999998</v>
      </c>
    </row>
    <row r="13539" spans="12:13" x14ac:dyDescent="0.35">
      <c r="L13539" s="27" t="s">
        <v>15583</v>
      </c>
      <c r="M13539" s="2">
        <v>306.74</v>
      </c>
    </row>
    <row r="13540" spans="12:13" x14ac:dyDescent="0.35">
      <c r="L13540" s="27" t="s">
        <v>17904</v>
      </c>
      <c r="M13540" s="2">
        <v>306.69589999999999</v>
      </c>
    </row>
    <row r="13541" spans="12:13" x14ac:dyDescent="0.35">
      <c r="L13541" s="27" t="s">
        <v>18285</v>
      </c>
      <c r="M13541" s="2">
        <v>306.69589999999999</v>
      </c>
    </row>
    <row r="13542" spans="12:13" x14ac:dyDescent="0.35">
      <c r="L13542" s="27" t="s">
        <v>15116</v>
      </c>
      <c r="M13542" s="2">
        <v>306.69589999999999</v>
      </c>
    </row>
    <row r="13543" spans="12:13" x14ac:dyDescent="0.35">
      <c r="L13543" s="27" t="s">
        <v>12429</v>
      </c>
      <c r="M13543" s="2">
        <v>306.69589999999999</v>
      </c>
    </row>
    <row r="13544" spans="12:13" x14ac:dyDescent="0.35">
      <c r="L13544" s="27" t="s">
        <v>3988</v>
      </c>
      <c r="M13544" s="2">
        <v>306.69589999999999</v>
      </c>
    </row>
    <row r="13545" spans="12:13" x14ac:dyDescent="0.35">
      <c r="L13545" s="27" t="s">
        <v>4771</v>
      </c>
      <c r="M13545" s="2">
        <v>306.69589999999999</v>
      </c>
    </row>
    <row r="13546" spans="12:13" x14ac:dyDescent="0.35">
      <c r="L13546" s="27" t="s">
        <v>3090</v>
      </c>
      <c r="M13546" s="2">
        <v>306.69589999999999</v>
      </c>
    </row>
    <row r="13547" spans="12:13" x14ac:dyDescent="0.35">
      <c r="L13547" s="27" t="s">
        <v>1583</v>
      </c>
      <c r="M13547" s="2">
        <v>306.69589999999999</v>
      </c>
    </row>
    <row r="13548" spans="12:13" x14ac:dyDescent="0.35">
      <c r="L13548" s="27" t="s">
        <v>205</v>
      </c>
      <c r="M13548" s="2">
        <v>306.69589999999999</v>
      </c>
    </row>
    <row r="13549" spans="12:13" x14ac:dyDescent="0.35">
      <c r="L13549" s="27" t="s">
        <v>13389</v>
      </c>
      <c r="M13549" s="2">
        <v>306.65179999999998</v>
      </c>
    </row>
    <row r="13550" spans="12:13" x14ac:dyDescent="0.35">
      <c r="L13550" s="27" t="s">
        <v>8813</v>
      </c>
      <c r="M13550" s="2">
        <v>306.65179999999998</v>
      </c>
    </row>
    <row r="13551" spans="12:13" x14ac:dyDescent="0.35">
      <c r="L13551" s="27" t="s">
        <v>6644</v>
      </c>
      <c r="M13551" s="2">
        <v>306.65179999999998</v>
      </c>
    </row>
    <row r="13552" spans="12:13" x14ac:dyDescent="0.35">
      <c r="L13552" s="27" t="s">
        <v>11594</v>
      </c>
      <c r="M13552" s="2">
        <v>306.6266</v>
      </c>
    </row>
    <row r="13553" spans="12:13" x14ac:dyDescent="0.35">
      <c r="L13553" s="27" t="s">
        <v>10884</v>
      </c>
      <c r="M13553" s="2">
        <v>306.57690000000002</v>
      </c>
    </row>
    <row r="13554" spans="12:13" x14ac:dyDescent="0.35">
      <c r="L13554" s="27" t="s">
        <v>1846</v>
      </c>
      <c r="M13554" s="2">
        <v>306.56360000000001</v>
      </c>
    </row>
    <row r="13555" spans="12:13" x14ac:dyDescent="0.35">
      <c r="L13555" s="27" t="s">
        <v>6627</v>
      </c>
      <c r="M13555" s="2">
        <v>306.55099999999999</v>
      </c>
    </row>
    <row r="13556" spans="12:13" x14ac:dyDescent="0.35">
      <c r="L13556" s="27" t="s">
        <v>8516</v>
      </c>
      <c r="M13556" s="2">
        <v>306.53840000000002</v>
      </c>
    </row>
    <row r="13557" spans="12:13" x14ac:dyDescent="0.35">
      <c r="L13557" s="27" t="s">
        <v>17299</v>
      </c>
      <c r="M13557" s="2">
        <v>306.53210000000001</v>
      </c>
    </row>
    <row r="13558" spans="12:13" x14ac:dyDescent="0.35">
      <c r="L13558" s="27" t="s">
        <v>16340</v>
      </c>
      <c r="M13558" s="2">
        <v>306.5258</v>
      </c>
    </row>
    <row r="13559" spans="12:13" x14ac:dyDescent="0.35">
      <c r="L13559" s="27" t="s">
        <v>8699</v>
      </c>
      <c r="M13559" s="2">
        <v>306.50170000000003</v>
      </c>
    </row>
    <row r="13560" spans="12:13" x14ac:dyDescent="0.35">
      <c r="L13560" s="27" t="s">
        <v>1866</v>
      </c>
      <c r="M13560" s="2">
        <v>306.46280000000002</v>
      </c>
    </row>
    <row r="13561" spans="12:13" x14ac:dyDescent="0.35">
      <c r="L13561" s="27" t="s">
        <v>16815</v>
      </c>
      <c r="M13561" s="2">
        <v>306.45209999999997</v>
      </c>
    </row>
    <row r="13562" spans="12:13" x14ac:dyDescent="0.35">
      <c r="L13562" s="27" t="s">
        <v>15186</v>
      </c>
      <c r="M13562" s="2">
        <v>306.39690000000002</v>
      </c>
    </row>
    <row r="13563" spans="12:13" x14ac:dyDescent="0.35">
      <c r="L13563" s="27" t="s">
        <v>14639</v>
      </c>
      <c r="M13563" s="2">
        <v>306.2681</v>
      </c>
    </row>
    <row r="13564" spans="12:13" x14ac:dyDescent="0.35">
      <c r="L13564" s="27" t="s">
        <v>16762</v>
      </c>
      <c r="M13564" s="2">
        <v>306.2208</v>
      </c>
    </row>
    <row r="13565" spans="12:13" x14ac:dyDescent="0.35">
      <c r="L13565" s="27" t="s">
        <v>6450</v>
      </c>
      <c r="M13565" s="2">
        <v>306.15620000000001</v>
      </c>
    </row>
    <row r="13566" spans="12:13" x14ac:dyDescent="0.35">
      <c r="L13566" s="27" t="s">
        <v>16246</v>
      </c>
      <c r="M13566" s="2">
        <v>306.11399999999998</v>
      </c>
    </row>
    <row r="13567" spans="12:13" x14ac:dyDescent="0.35">
      <c r="L13567" s="27" t="s">
        <v>9863</v>
      </c>
      <c r="M13567" s="2">
        <v>306.11399999999998</v>
      </c>
    </row>
    <row r="13568" spans="12:13" x14ac:dyDescent="0.35">
      <c r="L13568" s="27" t="s">
        <v>5962</v>
      </c>
      <c r="M13568" s="2">
        <v>306.11399999999998</v>
      </c>
    </row>
    <row r="13569" spans="12:13" x14ac:dyDescent="0.35">
      <c r="L13569" s="27" t="s">
        <v>1663</v>
      </c>
      <c r="M13569" s="2">
        <v>306.11399999999998</v>
      </c>
    </row>
    <row r="13570" spans="12:13" x14ac:dyDescent="0.35">
      <c r="L13570" s="27" t="s">
        <v>11835</v>
      </c>
      <c r="M13570" s="2">
        <v>306.0376</v>
      </c>
    </row>
    <row r="13571" spans="12:13" x14ac:dyDescent="0.35">
      <c r="L13571" s="27" t="s">
        <v>1908</v>
      </c>
      <c r="M13571" s="2">
        <v>306.03170000000006</v>
      </c>
    </row>
    <row r="13572" spans="12:13" x14ac:dyDescent="0.35">
      <c r="L13572" s="27" t="s">
        <v>7388</v>
      </c>
      <c r="M13572" s="2">
        <v>305.99239999999998</v>
      </c>
    </row>
    <row r="13573" spans="12:13" x14ac:dyDescent="0.35">
      <c r="L13573" s="27" t="s">
        <v>3135</v>
      </c>
      <c r="M13573" s="2">
        <v>305.99239999999998</v>
      </c>
    </row>
    <row r="13574" spans="12:13" x14ac:dyDescent="0.35">
      <c r="L13574" s="27" t="s">
        <v>12147</v>
      </c>
      <c r="M13574" s="2">
        <v>305.97500000000002</v>
      </c>
    </row>
    <row r="13575" spans="12:13" x14ac:dyDescent="0.35">
      <c r="L13575" s="27" t="s">
        <v>8361</v>
      </c>
      <c r="M13575" s="2">
        <v>305.97500000000002</v>
      </c>
    </row>
    <row r="13576" spans="12:13" x14ac:dyDescent="0.35">
      <c r="L13576" s="27" t="s">
        <v>15397</v>
      </c>
      <c r="M13576" s="2">
        <v>305.85890000000001</v>
      </c>
    </row>
    <row r="13577" spans="12:13" x14ac:dyDescent="0.35">
      <c r="L13577" s="27" t="s">
        <v>6217</v>
      </c>
      <c r="M13577" s="2">
        <v>305.85140000000001</v>
      </c>
    </row>
    <row r="13578" spans="12:13" x14ac:dyDescent="0.35">
      <c r="L13578" s="27" t="s">
        <v>18183</v>
      </c>
      <c r="M13578" s="2">
        <v>305.8313</v>
      </c>
    </row>
    <row r="13579" spans="12:13" x14ac:dyDescent="0.35">
      <c r="L13579" s="27" t="s">
        <v>12375</v>
      </c>
      <c r="M13579" s="2">
        <v>305.74279999999999</v>
      </c>
    </row>
    <row r="13580" spans="12:13" x14ac:dyDescent="0.35">
      <c r="L13580" s="27" t="s">
        <v>15022</v>
      </c>
      <c r="M13580" s="2">
        <v>305.74160000000001</v>
      </c>
    </row>
    <row r="13581" spans="12:13" x14ac:dyDescent="0.35">
      <c r="L13581" s="27" t="s">
        <v>2402</v>
      </c>
      <c r="M13581" s="2">
        <v>305.73320000000001</v>
      </c>
    </row>
    <row r="13582" spans="12:13" x14ac:dyDescent="0.35">
      <c r="L13582" s="27" t="s">
        <v>3125</v>
      </c>
      <c r="M13582" s="2">
        <v>305.69940000000003</v>
      </c>
    </row>
    <row r="13583" spans="12:13" x14ac:dyDescent="0.35">
      <c r="L13583" s="27" t="s">
        <v>8169</v>
      </c>
      <c r="M13583" s="2">
        <v>305.5625</v>
      </c>
    </row>
    <row r="13584" spans="12:13" x14ac:dyDescent="0.35">
      <c r="L13584" s="27" t="s">
        <v>7788</v>
      </c>
      <c r="M13584" s="2">
        <v>305.46830000000006</v>
      </c>
    </row>
    <row r="13585" spans="12:13" x14ac:dyDescent="0.35">
      <c r="L13585" s="27" t="s">
        <v>14508</v>
      </c>
      <c r="M13585" s="2">
        <v>305.42669999999998</v>
      </c>
    </row>
    <row r="13586" spans="12:13" x14ac:dyDescent="0.35">
      <c r="L13586" s="27" t="s">
        <v>15772</v>
      </c>
      <c r="M13586" s="2">
        <v>305.41900000000004</v>
      </c>
    </row>
    <row r="13587" spans="12:13" x14ac:dyDescent="0.35">
      <c r="L13587" s="27" t="s">
        <v>4573</v>
      </c>
      <c r="M13587" s="2">
        <v>305.30529999999999</v>
      </c>
    </row>
    <row r="13588" spans="12:13" x14ac:dyDescent="0.35">
      <c r="L13588" s="27" t="s">
        <v>14843</v>
      </c>
      <c r="M13588" s="2">
        <v>305.28890000000001</v>
      </c>
    </row>
    <row r="13589" spans="12:13" x14ac:dyDescent="0.35">
      <c r="L13589" s="27" t="s">
        <v>7737</v>
      </c>
      <c r="M13589" s="2">
        <v>305.23789999999997</v>
      </c>
    </row>
    <row r="13590" spans="12:13" x14ac:dyDescent="0.35">
      <c r="L13590" s="27" t="s">
        <v>15450</v>
      </c>
      <c r="M13590" s="2">
        <v>305.21199999999999</v>
      </c>
    </row>
    <row r="13591" spans="12:13" x14ac:dyDescent="0.35">
      <c r="L13591" s="27" t="s">
        <v>12772</v>
      </c>
      <c r="M13591" s="2">
        <v>305.12059999999997</v>
      </c>
    </row>
    <row r="13592" spans="12:13" x14ac:dyDescent="0.35">
      <c r="L13592" s="27" t="s">
        <v>1327</v>
      </c>
      <c r="M13592" s="2">
        <v>305.03890000000001</v>
      </c>
    </row>
    <row r="13593" spans="12:13" x14ac:dyDescent="0.35">
      <c r="L13593" s="27" t="s">
        <v>2321</v>
      </c>
      <c r="M13593" s="2">
        <v>304.96039999999999</v>
      </c>
    </row>
    <row r="13594" spans="12:13" x14ac:dyDescent="0.35">
      <c r="L13594" s="27" t="s">
        <v>9670</v>
      </c>
      <c r="M13594" s="2">
        <v>304.92930000000001</v>
      </c>
    </row>
    <row r="13595" spans="12:13" x14ac:dyDescent="0.35">
      <c r="L13595" s="27" t="s">
        <v>8177</v>
      </c>
      <c r="M13595" s="2">
        <v>304.86079999999998</v>
      </c>
    </row>
    <row r="13596" spans="12:13" x14ac:dyDescent="0.35">
      <c r="L13596" s="27" t="s">
        <v>15700</v>
      </c>
      <c r="M13596" s="2">
        <v>304.74600000000004</v>
      </c>
    </row>
    <row r="13597" spans="12:13" x14ac:dyDescent="0.35">
      <c r="L13597" s="27" t="s">
        <v>4391</v>
      </c>
      <c r="M13597" s="2">
        <v>304.69830000000002</v>
      </c>
    </row>
    <row r="13598" spans="12:13" x14ac:dyDescent="0.35">
      <c r="L13598" s="27" t="s">
        <v>7537</v>
      </c>
      <c r="M13598" s="2">
        <v>304.68039999999996</v>
      </c>
    </row>
    <row r="13599" spans="12:13" x14ac:dyDescent="0.35">
      <c r="L13599" s="27" t="s">
        <v>5009</v>
      </c>
      <c r="M13599" s="2">
        <v>304.67970000000003</v>
      </c>
    </row>
    <row r="13600" spans="12:13" x14ac:dyDescent="0.35">
      <c r="L13600" s="27" t="s">
        <v>13582</v>
      </c>
      <c r="M13600" s="2">
        <v>304.67309999999998</v>
      </c>
    </row>
    <row r="13601" spans="12:13" x14ac:dyDescent="0.35">
      <c r="L13601" s="27" t="s">
        <v>4818</v>
      </c>
      <c r="M13601" s="2">
        <v>304.61609999999996</v>
      </c>
    </row>
    <row r="13602" spans="12:13" x14ac:dyDescent="0.35">
      <c r="L13602" s="27" t="s">
        <v>3867</v>
      </c>
      <c r="M13602" s="2">
        <v>304.6121</v>
      </c>
    </row>
    <row r="13603" spans="12:13" x14ac:dyDescent="0.35">
      <c r="L13603" s="27" t="s">
        <v>14902</v>
      </c>
      <c r="M13603" s="2">
        <v>304.59269999999998</v>
      </c>
    </row>
    <row r="13604" spans="12:13" x14ac:dyDescent="0.35">
      <c r="L13604" s="27" t="s">
        <v>5282</v>
      </c>
      <c r="M13604" s="2">
        <v>304.5806</v>
      </c>
    </row>
    <row r="13605" spans="12:13" x14ac:dyDescent="0.35">
      <c r="L13605" s="27" t="s">
        <v>348</v>
      </c>
      <c r="M13605" s="2">
        <v>304.5675</v>
      </c>
    </row>
    <row r="13606" spans="12:13" x14ac:dyDescent="0.35">
      <c r="L13606" s="27" t="s">
        <v>6843</v>
      </c>
      <c r="M13606" s="2">
        <v>304.51440000000002</v>
      </c>
    </row>
    <row r="13607" spans="12:13" x14ac:dyDescent="0.35">
      <c r="L13607" s="27" t="s">
        <v>6460</v>
      </c>
      <c r="M13607" s="2">
        <v>304.45410000000004</v>
      </c>
    </row>
    <row r="13608" spans="12:13" x14ac:dyDescent="0.35">
      <c r="L13608" s="27" t="s">
        <v>1134</v>
      </c>
      <c r="M13608" s="2">
        <v>304.39780000000002</v>
      </c>
    </row>
    <row r="13609" spans="12:13" x14ac:dyDescent="0.35">
      <c r="L13609" s="27" t="s">
        <v>4806</v>
      </c>
      <c r="M13609" s="2">
        <v>304.24919999999997</v>
      </c>
    </row>
    <row r="13610" spans="12:13" x14ac:dyDescent="0.35">
      <c r="L13610" s="27" t="s">
        <v>8358</v>
      </c>
      <c r="M13610" s="2">
        <v>304.12290000000002</v>
      </c>
    </row>
    <row r="13611" spans="12:13" x14ac:dyDescent="0.35">
      <c r="L13611" s="27" t="s">
        <v>14059</v>
      </c>
      <c r="M13611" s="2">
        <v>304.11</v>
      </c>
    </row>
    <row r="13612" spans="12:13" x14ac:dyDescent="0.35">
      <c r="L13612" s="27" t="s">
        <v>7557</v>
      </c>
      <c r="M13612" s="2">
        <v>304.08479999999997</v>
      </c>
    </row>
    <row r="13613" spans="12:13" x14ac:dyDescent="0.35">
      <c r="L13613" s="27" t="s">
        <v>8035</v>
      </c>
      <c r="M13613" s="2">
        <v>304.02140000000003</v>
      </c>
    </row>
    <row r="13614" spans="12:13" x14ac:dyDescent="0.35">
      <c r="L13614" s="27" t="s">
        <v>17511</v>
      </c>
      <c r="M13614" s="2">
        <v>303.96199999999999</v>
      </c>
    </row>
    <row r="13615" spans="12:13" x14ac:dyDescent="0.35">
      <c r="L13615" s="27" t="s">
        <v>6855</v>
      </c>
      <c r="M13615" s="2">
        <v>303.90660000000003</v>
      </c>
    </row>
    <row r="13616" spans="12:13" x14ac:dyDescent="0.35">
      <c r="L13616" s="27" t="s">
        <v>6035</v>
      </c>
      <c r="M13616" s="2">
        <v>303.81510000000003</v>
      </c>
    </row>
    <row r="13617" spans="12:13" x14ac:dyDescent="0.35">
      <c r="L13617" s="27" t="s">
        <v>15605</v>
      </c>
      <c r="M13617" s="2">
        <v>303.77809999999999</v>
      </c>
    </row>
    <row r="13618" spans="12:13" x14ac:dyDescent="0.35">
      <c r="L13618" s="27" t="s">
        <v>3103</v>
      </c>
      <c r="M13618" s="2">
        <v>303.77809999999999</v>
      </c>
    </row>
    <row r="13619" spans="12:13" x14ac:dyDescent="0.35">
      <c r="L13619" s="27" t="s">
        <v>12758</v>
      </c>
      <c r="M13619" s="2">
        <v>303.57220000000001</v>
      </c>
    </row>
    <row r="13620" spans="12:13" x14ac:dyDescent="0.35">
      <c r="L13620" s="27" t="s">
        <v>8799</v>
      </c>
      <c r="M13620" s="2">
        <v>303.57220000000001</v>
      </c>
    </row>
    <row r="13621" spans="12:13" x14ac:dyDescent="0.35">
      <c r="L13621" s="27" t="s">
        <v>13332</v>
      </c>
      <c r="M13621" s="2">
        <v>303.49030000000005</v>
      </c>
    </row>
    <row r="13622" spans="12:13" x14ac:dyDescent="0.35">
      <c r="L13622" s="27" t="s">
        <v>13324</v>
      </c>
      <c r="M13622" s="2">
        <v>303.48399999999998</v>
      </c>
    </row>
    <row r="13623" spans="12:13" x14ac:dyDescent="0.35">
      <c r="L13623" s="27" t="s">
        <v>17462</v>
      </c>
      <c r="M13623" s="2">
        <v>303.46510000000001</v>
      </c>
    </row>
    <row r="13624" spans="12:13" x14ac:dyDescent="0.35">
      <c r="L13624" s="27" t="s">
        <v>12897</v>
      </c>
      <c r="M13624" s="2">
        <v>303.45250000000004</v>
      </c>
    </row>
    <row r="13625" spans="12:13" x14ac:dyDescent="0.35">
      <c r="L13625" s="27" t="s">
        <v>11653</v>
      </c>
      <c r="M13625" s="2">
        <v>303.45249999999999</v>
      </c>
    </row>
    <row r="13626" spans="12:13" x14ac:dyDescent="0.35">
      <c r="L13626" s="27" t="s">
        <v>512</v>
      </c>
      <c r="M13626" s="2">
        <v>303.45249999999999</v>
      </c>
    </row>
    <row r="13627" spans="12:13" x14ac:dyDescent="0.35">
      <c r="L13627" s="27" t="s">
        <v>10514</v>
      </c>
      <c r="M13627" s="2">
        <v>303.44619999999998</v>
      </c>
    </row>
    <row r="13628" spans="12:13" x14ac:dyDescent="0.35">
      <c r="L13628" s="27" t="s">
        <v>7178</v>
      </c>
      <c r="M13628" s="2">
        <v>303.41469999999998</v>
      </c>
    </row>
    <row r="13629" spans="12:13" x14ac:dyDescent="0.35">
      <c r="L13629" s="27" t="s">
        <v>1117</v>
      </c>
      <c r="M13629" s="2">
        <v>303.40820000000002</v>
      </c>
    </row>
    <row r="13630" spans="12:13" x14ac:dyDescent="0.35">
      <c r="L13630" s="27" t="s">
        <v>18591</v>
      </c>
      <c r="M13630" s="2">
        <v>303.39580000000001</v>
      </c>
    </row>
    <row r="13631" spans="12:13" x14ac:dyDescent="0.35">
      <c r="L13631" s="27" t="s">
        <v>1964</v>
      </c>
      <c r="M13631" s="2">
        <v>303.33229999999998</v>
      </c>
    </row>
    <row r="13632" spans="12:13" x14ac:dyDescent="0.35">
      <c r="L13632" s="27" t="s">
        <v>3222</v>
      </c>
      <c r="M13632" s="2">
        <v>303.00459999999998</v>
      </c>
    </row>
    <row r="13633" spans="12:13" x14ac:dyDescent="0.35">
      <c r="L13633" s="27" t="s">
        <v>7420</v>
      </c>
      <c r="M13633" s="2">
        <v>302.97859999999997</v>
      </c>
    </row>
    <row r="13634" spans="12:13" x14ac:dyDescent="0.35">
      <c r="L13634" s="27" t="s">
        <v>12024</v>
      </c>
      <c r="M13634" s="2">
        <v>302.92090000000002</v>
      </c>
    </row>
    <row r="13635" spans="12:13" x14ac:dyDescent="0.35">
      <c r="L13635" s="27" t="s">
        <v>366</v>
      </c>
      <c r="M13635" s="2">
        <v>302.90859999999998</v>
      </c>
    </row>
    <row r="13636" spans="12:13" x14ac:dyDescent="0.35">
      <c r="L13636" s="27" t="s">
        <v>5018</v>
      </c>
      <c r="M13636" s="2">
        <v>302.76430000000005</v>
      </c>
    </row>
    <row r="13637" spans="12:13" x14ac:dyDescent="0.35">
      <c r="L13637" s="27" t="s">
        <v>14638</v>
      </c>
      <c r="M13637" s="2">
        <v>302.74630000000002</v>
      </c>
    </row>
    <row r="13638" spans="12:13" x14ac:dyDescent="0.35">
      <c r="L13638" s="27" t="s">
        <v>3892</v>
      </c>
      <c r="M13638" s="2">
        <v>302.73910000000001</v>
      </c>
    </row>
    <row r="13639" spans="12:13" x14ac:dyDescent="0.35">
      <c r="L13639" s="27" t="s">
        <v>6751</v>
      </c>
      <c r="M13639" s="2">
        <v>302.52199999999999</v>
      </c>
    </row>
    <row r="13640" spans="12:13" x14ac:dyDescent="0.35">
      <c r="L13640" s="27" t="s">
        <v>12647</v>
      </c>
      <c r="M13640" s="2">
        <v>302.50529999999998</v>
      </c>
    </row>
    <row r="13641" spans="12:13" x14ac:dyDescent="0.35">
      <c r="L13641" s="27" t="s">
        <v>6277</v>
      </c>
      <c r="M13641" s="2">
        <v>302.37020000000001</v>
      </c>
    </row>
    <row r="13642" spans="12:13" x14ac:dyDescent="0.35">
      <c r="L13642" s="27" t="s">
        <v>1850</v>
      </c>
      <c r="M13642" s="2">
        <v>302.2509</v>
      </c>
    </row>
    <row r="13643" spans="12:13" x14ac:dyDescent="0.35">
      <c r="L13643" s="27" t="s">
        <v>12253</v>
      </c>
      <c r="M13643" s="2">
        <v>301.87489999999997</v>
      </c>
    </row>
    <row r="13644" spans="12:13" x14ac:dyDescent="0.35">
      <c r="L13644" s="27" t="s">
        <v>8016</v>
      </c>
      <c r="M13644" s="2">
        <v>301.83670000000001</v>
      </c>
    </row>
    <row r="13645" spans="12:13" x14ac:dyDescent="0.35">
      <c r="L13645" s="27" t="s">
        <v>14445</v>
      </c>
      <c r="M13645" s="2">
        <v>301.72949999999997</v>
      </c>
    </row>
    <row r="13646" spans="12:13" x14ac:dyDescent="0.35">
      <c r="L13646" s="27" t="s">
        <v>6519</v>
      </c>
      <c r="M13646" s="2">
        <v>301.72949999999997</v>
      </c>
    </row>
    <row r="13647" spans="12:13" x14ac:dyDescent="0.35">
      <c r="L13647" s="27" t="s">
        <v>8067</v>
      </c>
      <c r="M13647" s="2">
        <v>301.65559999999999</v>
      </c>
    </row>
    <row r="13648" spans="12:13" x14ac:dyDescent="0.35">
      <c r="L13648" s="27" t="s">
        <v>15482</v>
      </c>
      <c r="M13648" s="2">
        <v>301.59399999999999</v>
      </c>
    </row>
    <row r="13649" spans="12:13" x14ac:dyDescent="0.35">
      <c r="L13649" s="27" t="s">
        <v>15495</v>
      </c>
      <c r="M13649" s="2">
        <v>301.5308</v>
      </c>
    </row>
    <row r="13650" spans="12:13" x14ac:dyDescent="0.35">
      <c r="L13650" s="27" t="s">
        <v>2467</v>
      </c>
      <c r="M13650" s="2">
        <v>301.52409999999998</v>
      </c>
    </row>
    <row r="13651" spans="12:13" x14ac:dyDescent="0.35">
      <c r="L13651" s="27" t="s">
        <v>5973</v>
      </c>
      <c r="M13651" s="2">
        <v>301.4796</v>
      </c>
    </row>
    <row r="13652" spans="12:13" x14ac:dyDescent="0.35">
      <c r="L13652" s="27" t="s">
        <v>13623</v>
      </c>
      <c r="M13652" s="2">
        <v>301.46320000000003</v>
      </c>
    </row>
    <row r="13653" spans="12:13" x14ac:dyDescent="0.35">
      <c r="L13653" s="27" t="s">
        <v>10552</v>
      </c>
      <c r="M13653" s="2">
        <v>301.0523</v>
      </c>
    </row>
    <row r="13654" spans="12:13" x14ac:dyDescent="0.35">
      <c r="L13654" s="27" t="s">
        <v>12473</v>
      </c>
      <c r="M13654" s="2">
        <v>301.02449999999999</v>
      </c>
    </row>
    <row r="13655" spans="12:13" x14ac:dyDescent="0.35">
      <c r="L13655" s="27" t="s">
        <v>9952</v>
      </c>
      <c r="M13655" s="2">
        <v>301.01589999999999</v>
      </c>
    </row>
    <row r="13656" spans="12:13" x14ac:dyDescent="0.35">
      <c r="L13656" s="27" t="s">
        <v>4314</v>
      </c>
      <c r="M13656" s="2">
        <v>300.99220000000003</v>
      </c>
    </row>
    <row r="13657" spans="12:13" x14ac:dyDescent="0.35">
      <c r="L13657" s="27" t="s">
        <v>13980</v>
      </c>
      <c r="M13657" s="2">
        <v>300.9307</v>
      </c>
    </row>
    <row r="13658" spans="12:13" x14ac:dyDescent="0.35">
      <c r="L13658" s="27" t="s">
        <v>5105</v>
      </c>
      <c r="M13658" s="2">
        <v>300.87329999999997</v>
      </c>
    </row>
    <row r="13659" spans="12:13" x14ac:dyDescent="0.35">
      <c r="L13659" s="27" t="s">
        <v>17986</v>
      </c>
      <c r="M13659" s="2">
        <v>300.44849999999997</v>
      </c>
    </row>
    <row r="13660" spans="12:13" x14ac:dyDescent="0.35">
      <c r="L13660" s="27" t="s">
        <v>11222</v>
      </c>
      <c r="M13660" s="2">
        <v>300.3981</v>
      </c>
    </row>
    <row r="13661" spans="12:13" x14ac:dyDescent="0.35">
      <c r="L13661" s="27" t="s">
        <v>13318</v>
      </c>
      <c r="M13661" s="2">
        <v>300.37920000000003</v>
      </c>
    </row>
    <row r="13662" spans="12:13" x14ac:dyDescent="0.35">
      <c r="L13662" s="27" t="s">
        <v>18477</v>
      </c>
      <c r="M13662" s="2">
        <v>300.36660000000001</v>
      </c>
    </row>
    <row r="13663" spans="12:13" x14ac:dyDescent="0.35">
      <c r="L13663" s="27" t="s">
        <v>14199</v>
      </c>
      <c r="M13663" s="2">
        <v>300.36660000000001</v>
      </c>
    </row>
    <row r="13664" spans="12:13" x14ac:dyDescent="0.35">
      <c r="L13664" s="27" t="s">
        <v>10957</v>
      </c>
      <c r="M13664" s="2">
        <v>300.36660000000001</v>
      </c>
    </row>
    <row r="13665" spans="12:13" x14ac:dyDescent="0.35">
      <c r="L13665" s="27" t="s">
        <v>4392</v>
      </c>
      <c r="M13665" s="2">
        <v>300.31620000000004</v>
      </c>
    </row>
    <row r="13666" spans="12:13" x14ac:dyDescent="0.35">
      <c r="L13666" s="27" t="s">
        <v>17730</v>
      </c>
      <c r="M13666" s="2">
        <v>300.26429999999999</v>
      </c>
    </row>
    <row r="13667" spans="12:13" x14ac:dyDescent="0.35">
      <c r="L13667" s="27" t="s">
        <v>9123</v>
      </c>
      <c r="M13667" s="2">
        <v>300.22209999999995</v>
      </c>
    </row>
    <row r="13668" spans="12:13" x14ac:dyDescent="0.35">
      <c r="L13668" s="27" t="s">
        <v>11272</v>
      </c>
      <c r="M13668" s="2">
        <v>300.16850000000005</v>
      </c>
    </row>
    <row r="13669" spans="12:13" x14ac:dyDescent="0.35">
      <c r="L13669" s="27" t="s">
        <v>5216</v>
      </c>
      <c r="M13669" s="2">
        <v>300.03530000000006</v>
      </c>
    </row>
    <row r="13670" spans="12:13" x14ac:dyDescent="0.35">
      <c r="L13670" s="27" t="s">
        <v>6993</v>
      </c>
      <c r="M13670" s="2">
        <v>299.98430000000002</v>
      </c>
    </row>
    <row r="13671" spans="12:13" x14ac:dyDescent="0.35">
      <c r="L13671" s="27" t="s">
        <v>3342</v>
      </c>
      <c r="M13671" s="2">
        <v>299.94649999999996</v>
      </c>
    </row>
    <row r="13672" spans="12:13" x14ac:dyDescent="0.35">
      <c r="L13672" s="27" t="s">
        <v>16449</v>
      </c>
      <c r="M13672" s="2">
        <v>299.87720000000002</v>
      </c>
    </row>
    <row r="13673" spans="12:13" x14ac:dyDescent="0.35">
      <c r="L13673" s="27" t="s">
        <v>3295</v>
      </c>
      <c r="M13673" s="2">
        <v>299.66539999999998</v>
      </c>
    </row>
    <row r="13674" spans="12:13" x14ac:dyDescent="0.35">
      <c r="L13674" s="27" t="s">
        <v>18031</v>
      </c>
      <c r="M13674" s="2">
        <v>299.6472</v>
      </c>
    </row>
    <row r="13675" spans="12:13" x14ac:dyDescent="0.35">
      <c r="L13675" s="27" t="s">
        <v>6286</v>
      </c>
      <c r="M13675" s="2">
        <v>299.61419999999998</v>
      </c>
    </row>
    <row r="13676" spans="12:13" x14ac:dyDescent="0.35">
      <c r="L13676" s="27" t="s">
        <v>11945</v>
      </c>
      <c r="M13676" s="2">
        <v>299.60360000000003</v>
      </c>
    </row>
    <row r="13677" spans="12:13" x14ac:dyDescent="0.35">
      <c r="L13677" s="27" t="s">
        <v>16250</v>
      </c>
      <c r="M13677" s="2">
        <v>299.57760000000002</v>
      </c>
    </row>
    <row r="13678" spans="12:13" x14ac:dyDescent="0.35">
      <c r="L13678" s="27" t="s">
        <v>2406</v>
      </c>
      <c r="M13678" s="2">
        <v>299.45699999999999</v>
      </c>
    </row>
    <row r="13679" spans="12:13" x14ac:dyDescent="0.35">
      <c r="L13679" s="27" t="s">
        <v>4400</v>
      </c>
      <c r="M13679" s="2">
        <v>299.43180000000001</v>
      </c>
    </row>
    <row r="13680" spans="12:13" x14ac:dyDescent="0.35">
      <c r="L13680" s="27" t="s">
        <v>12225</v>
      </c>
      <c r="M13680" s="2">
        <v>299.3501</v>
      </c>
    </row>
    <row r="13681" spans="12:13" x14ac:dyDescent="0.35">
      <c r="L13681" s="27" t="s">
        <v>5586</v>
      </c>
      <c r="M13681" s="2">
        <v>299.14639999999997</v>
      </c>
    </row>
    <row r="13682" spans="12:13" x14ac:dyDescent="0.35">
      <c r="L13682" s="27" t="s">
        <v>17916</v>
      </c>
      <c r="M13682" s="2">
        <v>299.00720000000001</v>
      </c>
    </row>
    <row r="13683" spans="12:13" x14ac:dyDescent="0.35">
      <c r="L13683" s="27" t="s">
        <v>5580</v>
      </c>
      <c r="M13683" s="2">
        <v>298.98950000000002</v>
      </c>
    </row>
    <row r="13684" spans="12:13" x14ac:dyDescent="0.35">
      <c r="L13684" s="27" t="s">
        <v>1935</v>
      </c>
      <c r="M13684" s="2">
        <v>298.78230000000002</v>
      </c>
    </row>
    <row r="13685" spans="12:13" x14ac:dyDescent="0.35">
      <c r="L13685" s="27" t="s">
        <v>14597</v>
      </c>
      <c r="M13685" s="2">
        <v>298.75150000000002</v>
      </c>
    </row>
    <row r="13686" spans="12:13" x14ac:dyDescent="0.35">
      <c r="L13686" s="27" t="s">
        <v>7641</v>
      </c>
      <c r="M13686" s="2">
        <v>298.63749999999999</v>
      </c>
    </row>
    <row r="13687" spans="12:13" x14ac:dyDescent="0.35">
      <c r="L13687" s="27" t="s">
        <v>12678</v>
      </c>
      <c r="M13687" s="2">
        <v>298.48329999999999</v>
      </c>
    </row>
    <row r="13688" spans="12:13" x14ac:dyDescent="0.35">
      <c r="L13688" s="27" t="s">
        <v>4203</v>
      </c>
      <c r="M13688" s="2">
        <v>298.41300000000001</v>
      </c>
    </row>
    <row r="13689" spans="12:13" x14ac:dyDescent="0.35">
      <c r="L13689" s="27" t="s">
        <v>11583</v>
      </c>
      <c r="M13689" s="2">
        <v>298.39409999999998</v>
      </c>
    </row>
    <row r="13690" spans="12:13" x14ac:dyDescent="0.35">
      <c r="L13690" s="27" t="s">
        <v>16247</v>
      </c>
      <c r="M13690" s="2">
        <v>298.26339999999999</v>
      </c>
    </row>
    <row r="13691" spans="12:13" x14ac:dyDescent="0.35">
      <c r="L13691" s="27" t="s">
        <v>5031</v>
      </c>
      <c r="M13691" s="2">
        <v>298.21680000000003</v>
      </c>
    </row>
    <row r="13692" spans="12:13" x14ac:dyDescent="0.35">
      <c r="L13692" s="27" t="s">
        <v>11070</v>
      </c>
      <c r="M13692" s="2">
        <v>298.10629999999998</v>
      </c>
    </row>
    <row r="13693" spans="12:13" x14ac:dyDescent="0.35">
      <c r="L13693" s="27" t="s">
        <v>2581</v>
      </c>
      <c r="M13693" s="2">
        <v>297.85630000000003</v>
      </c>
    </row>
    <row r="13694" spans="12:13" x14ac:dyDescent="0.35">
      <c r="L13694" s="27" t="s">
        <v>18187</v>
      </c>
      <c r="M13694" s="2">
        <v>297.8374</v>
      </c>
    </row>
    <row r="13695" spans="12:13" x14ac:dyDescent="0.35">
      <c r="L13695" s="27" t="s">
        <v>8136</v>
      </c>
      <c r="M13695" s="2">
        <v>297.73160000000001</v>
      </c>
    </row>
    <row r="13696" spans="12:13" x14ac:dyDescent="0.35">
      <c r="L13696" s="27" t="s">
        <v>9645</v>
      </c>
      <c r="M13696" s="2">
        <v>297.49889999999999</v>
      </c>
    </row>
    <row r="13697" spans="12:13" x14ac:dyDescent="0.35">
      <c r="L13697" s="27" t="s">
        <v>3501</v>
      </c>
      <c r="M13697" s="2">
        <v>297.37530000000004</v>
      </c>
    </row>
    <row r="13698" spans="12:13" x14ac:dyDescent="0.35">
      <c r="L13698" s="27" t="s">
        <v>6025</v>
      </c>
      <c r="M13698" s="2">
        <v>297.33029999999997</v>
      </c>
    </row>
    <row r="13699" spans="12:13" x14ac:dyDescent="0.35">
      <c r="L13699" s="27" t="s">
        <v>3720</v>
      </c>
      <c r="M13699" s="2">
        <v>297.31150000000002</v>
      </c>
    </row>
    <row r="13700" spans="12:13" x14ac:dyDescent="0.35">
      <c r="L13700" s="27" t="s">
        <v>9474</v>
      </c>
      <c r="M13700" s="2">
        <v>297.24290000000002</v>
      </c>
    </row>
    <row r="13701" spans="12:13" x14ac:dyDescent="0.35">
      <c r="L13701" s="27" t="s">
        <v>6544</v>
      </c>
      <c r="M13701" s="2">
        <v>297.24290000000002</v>
      </c>
    </row>
    <row r="13702" spans="12:13" x14ac:dyDescent="0.35">
      <c r="L13702" s="27" t="s">
        <v>782</v>
      </c>
      <c r="M13702" s="2">
        <v>297.24290000000002</v>
      </c>
    </row>
    <row r="13703" spans="12:13" x14ac:dyDescent="0.35">
      <c r="L13703" s="27" t="s">
        <v>13020</v>
      </c>
      <c r="M13703" s="2">
        <v>297.2303</v>
      </c>
    </row>
    <row r="13704" spans="12:13" x14ac:dyDescent="0.35">
      <c r="L13704" s="27" t="s">
        <v>10994</v>
      </c>
      <c r="M13704" s="2">
        <v>297.2303</v>
      </c>
    </row>
    <row r="13705" spans="12:13" x14ac:dyDescent="0.35">
      <c r="L13705" s="27" t="s">
        <v>8854</v>
      </c>
      <c r="M13705" s="2">
        <v>297.2303</v>
      </c>
    </row>
    <row r="13706" spans="12:13" x14ac:dyDescent="0.35">
      <c r="L13706" s="27" t="s">
        <v>7861</v>
      </c>
      <c r="M13706" s="2">
        <v>297.2303</v>
      </c>
    </row>
    <row r="13707" spans="12:13" x14ac:dyDescent="0.35">
      <c r="L13707" s="27" t="s">
        <v>5702</v>
      </c>
      <c r="M13707" s="2">
        <v>297.2303</v>
      </c>
    </row>
    <row r="13708" spans="12:13" x14ac:dyDescent="0.35">
      <c r="L13708" s="27" t="s">
        <v>4505</v>
      </c>
      <c r="M13708" s="2">
        <v>297.2303</v>
      </c>
    </row>
    <row r="13709" spans="12:13" x14ac:dyDescent="0.35">
      <c r="L13709" s="27" t="s">
        <v>3794</v>
      </c>
      <c r="M13709" s="2">
        <v>297.2303</v>
      </c>
    </row>
    <row r="13710" spans="12:13" x14ac:dyDescent="0.35">
      <c r="L13710" s="27" t="s">
        <v>2952</v>
      </c>
      <c r="M13710" s="2">
        <v>297.2303</v>
      </c>
    </row>
    <row r="13711" spans="12:13" x14ac:dyDescent="0.35">
      <c r="L13711" s="27" t="s">
        <v>11099</v>
      </c>
      <c r="M13711" s="2">
        <v>297.22399999999999</v>
      </c>
    </row>
    <row r="13712" spans="12:13" x14ac:dyDescent="0.35">
      <c r="L13712" s="27" t="s">
        <v>8648</v>
      </c>
      <c r="M13712" s="2">
        <v>297.20510000000002</v>
      </c>
    </row>
    <row r="13713" spans="12:13" x14ac:dyDescent="0.35">
      <c r="L13713" s="27" t="s">
        <v>6189</v>
      </c>
      <c r="M13713" s="2">
        <v>297.20510000000002</v>
      </c>
    </row>
    <row r="13714" spans="12:13" x14ac:dyDescent="0.35">
      <c r="L13714" s="27" t="s">
        <v>3523</v>
      </c>
      <c r="M13714" s="2">
        <v>297.20510000000002</v>
      </c>
    </row>
    <row r="13715" spans="12:13" x14ac:dyDescent="0.35">
      <c r="L13715" s="27" t="s">
        <v>14436</v>
      </c>
      <c r="M13715" s="2">
        <v>297.20509999999996</v>
      </c>
    </row>
    <row r="13716" spans="12:13" x14ac:dyDescent="0.35">
      <c r="L13716" s="27" t="s">
        <v>12514</v>
      </c>
      <c r="M13716" s="2">
        <v>297.1925</v>
      </c>
    </row>
    <row r="13717" spans="12:13" x14ac:dyDescent="0.35">
      <c r="L13717" s="27" t="s">
        <v>4649</v>
      </c>
      <c r="M13717" s="2">
        <v>297.1925</v>
      </c>
    </row>
    <row r="13718" spans="12:13" x14ac:dyDescent="0.35">
      <c r="L13718" s="27" t="s">
        <v>628</v>
      </c>
      <c r="M13718" s="2">
        <v>297.1925</v>
      </c>
    </row>
    <row r="13719" spans="12:13" x14ac:dyDescent="0.35">
      <c r="L13719" s="27" t="s">
        <v>4098</v>
      </c>
      <c r="M13719" s="2">
        <v>297.17439999999999</v>
      </c>
    </row>
    <row r="13720" spans="12:13" x14ac:dyDescent="0.35">
      <c r="L13720" s="27" t="s">
        <v>15534</v>
      </c>
      <c r="M13720" s="2">
        <v>297.17360000000002</v>
      </c>
    </row>
    <row r="13721" spans="12:13" x14ac:dyDescent="0.35">
      <c r="L13721" s="27" t="s">
        <v>6512</v>
      </c>
      <c r="M13721" s="2">
        <v>297.09799999999996</v>
      </c>
    </row>
    <row r="13722" spans="12:13" x14ac:dyDescent="0.35">
      <c r="L13722" s="27" t="s">
        <v>18544</v>
      </c>
      <c r="M13722" s="2">
        <v>296.86059999999998</v>
      </c>
    </row>
    <row r="13723" spans="12:13" x14ac:dyDescent="0.35">
      <c r="L13723" s="27" t="s">
        <v>7147</v>
      </c>
      <c r="M13723" s="2">
        <v>296.77819999999997</v>
      </c>
    </row>
    <row r="13724" spans="12:13" x14ac:dyDescent="0.35">
      <c r="L13724" s="27" t="s">
        <v>13310</v>
      </c>
      <c r="M13724" s="2">
        <v>296.68579999999997</v>
      </c>
    </row>
    <row r="13725" spans="12:13" x14ac:dyDescent="0.35">
      <c r="L13725" s="27" t="s">
        <v>13469</v>
      </c>
      <c r="M13725" s="2">
        <v>296.61060000000003</v>
      </c>
    </row>
    <row r="13726" spans="12:13" x14ac:dyDescent="0.35">
      <c r="L13726" s="27" t="s">
        <v>5612</v>
      </c>
      <c r="M13726" s="2">
        <v>296.54090000000002</v>
      </c>
    </row>
    <row r="13727" spans="12:13" x14ac:dyDescent="0.35">
      <c r="L13727" s="27" t="s">
        <v>5685</v>
      </c>
      <c r="M13727" s="2">
        <v>296.26859999999999</v>
      </c>
    </row>
    <row r="13728" spans="12:13" x14ac:dyDescent="0.35">
      <c r="L13728" s="27" t="s">
        <v>2550</v>
      </c>
      <c r="M13728" s="2">
        <v>296.26480000000004</v>
      </c>
    </row>
    <row r="13729" spans="12:13" x14ac:dyDescent="0.35">
      <c r="L13729" s="27" t="s">
        <v>13519</v>
      </c>
      <c r="M13729" s="2">
        <v>295.9787</v>
      </c>
    </row>
    <row r="13730" spans="12:13" x14ac:dyDescent="0.35">
      <c r="L13730" s="27" t="s">
        <v>13975</v>
      </c>
      <c r="M13730" s="2">
        <v>295.94049999999999</v>
      </c>
    </row>
    <row r="13731" spans="12:13" x14ac:dyDescent="0.35">
      <c r="L13731" s="27" t="s">
        <v>13394</v>
      </c>
      <c r="M13731" s="2">
        <v>295.92789999999997</v>
      </c>
    </row>
    <row r="13732" spans="12:13" x14ac:dyDescent="0.35">
      <c r="L13732" s="27" t="s">
        <v>1802</v>
      </c>
      <c r="M13732" s="2">
        <v>295.82710000000003</v>
      </c>
    </row>
    <row r="13733" spans="12:13" x14ac:dyDescent="0.35">
      <c r="L13733" s="27" t="s">
        <v>15177</v>
      </c>
      <c r="M13733" s="2">
        <v>295.81619999999998</v>
      </c>
    </row>
    <row r="13734" spans="12:13" x14ac:dyDescent="0.35">
      <c r="L13734" s="27" t="s">
        <v>16927</v>
      </c>
      <c r="M13734" s="2">
        <v>295.74770000000001</v>
      </c>
    </row>
    <row r="13735" spans="12:13" x14ac:dyDescent="0.35">
      <c r="L13735" s="27" t="s">
        <v>5512</v>
      </c>
      <c r="M13735" s="2">
        <v>295.66490000000005</v>
      </c>
    </row>
    <row r="13736" spans="12:13" x14ac:dyDescent="0.35">
      <c r="L13736" s="27" t="s">
        <v>14205</v>
      </c>
      <c r="M13736" s="2">
        <v>295.48610000000002</v>
      </c>
    </row>
    <row r="13737" spans="12:13" x14ac:dyDescent="0.35">
      <c r="L13737" s="27" t="s">
        <v>841</v>
      </c>
      <c r="M13737" s="2">
        <v>295.32710000000003</v>
      </c>
    </row>
    <row r="13738" spans="12:13" x14ac:dyDescent="0.35">
      <c r="L13738" s="27" t="s">
        <v>14072</v>
      </c>
      <c r="M13738" s="2">
        <v>295.2704</v>
      </c>
    </row>
    <row r="13739" spans="12:13" x14ac:dyDescent="0.35">
      <c r="L13739" s="27" t="s">
        <v>15306</v>
      </c>
      <c r="M13739" s="2">
        <v>295.2704</v>
      </c>
    </row>
    <row r="13740" spans="12:13" x14ac:dyDescent="0.35">
      <c r="L13740" s="27" t="s">
        <v>14031</v>
      </c>
      <c r="M13740" s="2">
        <v>295.20949999999999</v>
      </c>
    </row>
    <row r="13741" spans="12:13" x14ac:dyDescent="0.35">
      <c r="L13741" s="27" t="s">
        <v>8163</v>
      </c>
      <c r="M13741" s="2">
        <v>295.13579999999996</v>
      </c>
    </row>
    <row r="13742" spans="12:13" x14ac:dyDescent="0.35">
      <c r="L13742" s="27" t="s">
        <v>11483</v>
      </c>
      <c r="M13742" s="2">
        <v>295.09390000000002</v>
      </c>
    </row>
    <row r="13743" spans="12:13" x14ac:dyDescent="0.35">
      <c r="L13743" s="27" t="s">
        <v>606</v>
      </c>
      <c r="M13743" s="2">
        <v>294.98259999999999</v>
      </c>
    </row>
    <row r="13744" spans="12:13" x14ac:dyDescent="0.35">
      <c r="L13744" s="27" t="s">
        <v>7294</v>
      </c>
      <c r="M13744" s="2">
        <v>294.85699999999997</v>
      </c>
    </row>
    <row r="13745" spans="12:13" x14ac:dyDescent="0.35">
      <c r="L13745" s="27" t="s">
        <v>11351</v>
      </c>
      <c r="M13745" s="2">
        <v>294.81920000000002</v>
      </c>
    </row>
    <row r="13746" spans="12:13" x14ac:dyDescent="0.35">
      <c r="L13746" s="27" t="s">
        <v>6756</v>
      </c>
      <c r="M13746" s="2">
        <v>294.7389</v>
      </c>
    </row>
    <row r="13747" spans="12:13" x14ac:dyDescent="0.35">
      <c r="L13747" s="27" t="s">
        <v>6291</v>
      </c>
      <c r="M13747" s="2">
        <v>294.58600000000001</v>
      </c>
    </row>
    <row r="13748" spans="12:13" x14ac:dyDescent="0.35">
      <c r="L13748" s="27" t="s">
        <v>1989</v>
      </c>
      <c r="M13748" s="2">
        <v>294.5625</v>
      </c>
    </row>
    <row r="13749" spans="12:13" x14ac:dyDescent="0.35">
      <c r="L13749" s="27" t="s">
        <v>8384</v>
      </c>
      <c r="M13749" s="2">
        <v>294.48809999999997</v>
      </c>
    </row>
    <row r="13750" spans="12:13" x14ac:dyDescent="0.35">
      <c r="L13750" s="27" t="s">
        <v>17700</v>
      </c>
      <c r="M13750" s="2">
        <v>294.41250000000002</v>
      </c>
    </row>
    <row r="13751" spans="12:13" x14ac:dyDescent="0.35">
      <c r="L13751" s="27" t="s">
        <v>16354</v>
      </c>
      <c r="M13751" s="2">
        <v>294.34610000000004</v>
      </c>
    </row>
    <row r="13752" spans="12:13" x14ac:dyDescent="0.35">
      <c r="L13752" s="27" t="s">
        <v>2266</v>
      </c>
      <c r="M13752" s="2">
        <v>294.1259</v>
      </c>
    </row>
    <row r="13753" spans="12:13" x14ac:dyDescent="0.35">
      <c r="L13753" s="27" t="s">
        <v>1801</v>
      </c>
      <c r="M13753" s="2">
        <v>294.11920000000003</v>
      </c>
    </row>
    <row r="13754" spans="12:13" x14ac:dyDescent="0.35">
      <c r="L13754" s="27" t="s">
        <v>11844</v>
      </c>
      <c r="M13754" s="2">
        <v>294.1003</v>
      </c>
    </row>
    <row r="13755" spans="12:13" x14ac:dyDescent="0.35">
      <c r="L13755" s="27" t="s">
        <v>15054</v>
      </c>
      <c r="M13755" s="2">
        <v>294.09399999999999</v>
      </c>
    </row>
    <row r="13756" spans="12:13" x14ac:dyDescent="0.35">
      <c r="L13756" s="27" t="s">
        <v>17229</v>
      </c>
      <c r="M13756" s="2">
        <v>294.08140000000003</v>
      </c>
    </row>
    <row r="13757" spans="12:13" x14ac:dyDescent="0.35">
      <c r="L13757" s="27" t="s">
        <v>3046</v>
      </c>
      <c r="M13757" s="2">
        <v>294.00729999999999</v>
      </c>
    </row>
    <row r="13758" spans="12:13" x14ac:dyDescent="0.35">
      <c r="L13758" s="27" t="s">
        <v>223</v>
      </c>
      <c r="M13758" s="2">
        <v>293.84359999999998</v>
      </c>
    </row>
    <row r="13759" spans="12:13" x14ac:dyDescent="0.35">
      <c r="L13759" s="27" t="s">
        <v>10289</v>
      </c>
      <c r="M13759" s="2">
        <v>293.66179999999997</v>
      </c>
    </row>
    <row r="13760" spans="12:13" x14ac:dyDescent="0.35">
      <c r="L13760" s="27" t="s">
        <v>17284</v>
      </c>
      <c r="M13760" s="2">
        <v>293.6155</v>
      </c>
    </row>
    <row r="13761" spans="12:13" x14ac:dyDescent="0.35">
      <c r="L13761" s="27" t="s">
        <v>4306</v>
      </c>
      <c r="M13761" s="2">
        <v>293.48689999999999</v>
      </c>
    </row>
    <row r="13762" spans="12:13" x14ac:dyDescent="0.35">
      <c r="L13762" s="27" t="s">
        <v>17257</v>
      </c>
      <c r="M13762" s="2">
        <v>293.47429999999997</v>
      </c>
    </row>
    <row r="13763" spans="12:13" x14ac:dyDescent="0.35">
      <c r="L13763" s="27" t="s">
        <v>11204</v>
      </c>
      <c r="M13763" s="2">
        <v>293.31139999999999</v>
      </c>
    </row>
    <row r="13764" spans="12:13" x14ac:dyDescent="0.35">
      <c r="L13764" s="27" t="s">
        <v>18593</v>
      </c>
      <c r="M13764" s="2">
        <v>293.22309999999999</v>
      </c>
    </row>
    <row r="13765" spans="12:13" x14ac:dyDescent="0.35">
      <c r="L13765" s="27" t="s">
        <v>10897</v>
      </c>
      <c r="M13765" s="2">
        <v>293.08429999999998</v>
      </c>
    </row>
    <row r="13766" spans="12:13" x14ac:dyDescent="0.35">
      <c r="L13766" s="27" t="s">
        <v>222</v>
      </c>
      <c r="M13766" s="2">
        <v>293.05459999999999</v>
      </c>
    </row>
    <row r="13767" spans="12:13" x14ac:dyDescent="0.35">
      <c r="L13767" s="27" t="s">
        <v>12924</v>
      </c>
      <c r="M13767" s="2">
        <v>292.8168</v>
      </c>
    </row>
    <row r="13768" spans="12:13" x14ac:dyDescent="0.35">
      <c r="L13768" s="27" t="s">
        <v>17089</v>
      </c>
      <c r="M13768" s="2">
        <v>292.69850000000002</v>
      </c>
    </row>
    <row r="13769" spans="12:13" x14ac:dyDescent="0.35">
      <c r="L13769" s="27" t="s">
        <v>4114</v>
      </c>
      <c r="M13769" s="2">
        <v>292.50980000000004</v>
      </c>
    </row>
    <row r="13770" spans="12:13" x14ac:dyDescent="0.35">
      <c r="L13770" s="27" t="s">
        <v>15105</v>
      </c>
      <c r="M13770" s="2">
        <v>292.4101</v>
      </c>
    </row>
    <row r="13771" spans="12:13" x14ac:dyDescent="0.35">
      <c r="L13771" s="27" t="s">
        <v>3592</v>
      </c>
      <c r="M13771" s="2">
        <v>292.22860000000003</v>
      </c>
    </row>
    <row r="13772" spans="12:13" x14ac:dyDescent="0.35">
      <c r="L13772" s="27" t="s">
        <v>17664</v>
      </c>
      <c r="M13772" s="2">
        <v>292.15800000000002</v>
      </c>
    </row>
    <row r="13773" spans="12:13" x14ac:dyDescent="0.35">
      <c r="L13773" s="27" t="s">
        <v>9552</v>
      </c>
      <c r="M13773" s="2">
        <v>292.14670000000001</v>
      </c>
    </row>
    <row r="13774" spans="12:13" x14ac:dyDescent="0.35">
      <c r="L13774" s="27" t="s">
        <v>4779</v>
      </c>
      <c r="M13774" s="2">
        <v>292.14670000000001</v>
      </c>
    </row>
    <row r="13775" spans="12:13" x14ac:dyDescent="0.35">
      <c r="L13775" s="27" t="s">
        <v>3484</v>
      </c>
      <c r="M13775" s="2">
        <v>292.10469999999998</v>
      </c>
    </row>
    <row r="13776" spans="12:13" x14ac:dyDescent="0.35">
      <c r="L13776" s="27" t="s">
        <v>790</v>
      </c>
      <c r="M13776" s="2">
        <v>292.0652</v>
      </c>
    </row>
    <row r="13777" spans="12:13" x14ac:dyDescent="0.35">
      <c r="L13777" s="27" t="s">
        <v>14945</v>
      </c>
      <c r="M13777" s="2">
        <v>292.00889999999998</v>
      </c>
    </row>
    <row r="13778" spans="12:13" x14ac:dyDescent="0.35">
      <c r="L13778" s="27" t="s">
        <v>15686</v>
      </c>
      <c r="M13778" s="2">
        <v>291.59000000000003</v>
      </c>
    </row>
    <row r="13779" spans="12:13" x14ac:dyDescent="0.35">
      <c r="L13779" s="27" t="s">
        <v>7258</v>
      </c>
      <c r="M13779" s="2">
        <v>291.57739999999995</v>
      </c>
    </row>
    <row r="13780" spans="12:13" x14ac:dyDescent="0.35">
      <c r="L13780" s="27" t="s">
        <v>7746</v>
      </c>
      <c r="M13780" s="2">
        <v>291.55220000000003</v>
      </c>
    </row>
    <row r="13781" spans="12:13" x14ac:dyDescent="0.35">
      <c r="L13781" s="27" t="s">
        <v>734</v>
      </c>
      <c r="M13781" s="2">
        <v>291.5333</v>
      </c>
    </row>
    <row r="13782" spans="12:13" x14ac:dyDescent="0.35">
      <c r="L13782" s="27" t="s">
        <v>17025</v>
      </c>
      <c r="M13782" s="2">
        <v>291.5215</v>
      </c>
    </row>
    <row r="13783" spans="12:13" x14ac:dyDescent="0.35">
      <c r="L13783" s="27" t="s">
        <v>7365</v>
      </c>
      <c r="M13783" s="2">
        <v>291.5018</v>
      </c>
    </row>
    <row r="13784" spans="12:13" x14ac:dyDescent="0.35">
      <c r="L13784" s="27" t="s">
        <v>6089</v>
      </c>
      <c r="M13784" s="2">
        <v>291.23269999999997</v>
      </c>
    </row>
    <row r="13785" spans="12:13" x14ac:dyDescent="0.35">
      <c r="L13785" s="27" t="s">
        <v>17111</v>
      </c>
      <c r="M13785" s="2">
        <v>290.99550000000005</v>
      </c>
    </row>
    <row r="13786" spans="12:13" x14ac:dyDescent="0.35">
      <c r="L13786" s="27" t="s">
        <v>17813</v>
      </c>
      <c r="M13786" s="2">
        <v>290.97030000000001</v>
      </c>
    </row>
    <row r="13787" spans="12:13" x14ac:dyDescent="0.35">
      <c r="L13787" s="27" t="s">
        <v>16809</v>
      </c>
      <c r="M13787" s="2">
        <v>290.95769999999999</v>
      </c>
    </row>
    <row r="13788" spans="12:13" x14ac:dyDescent="0.35">
      <c r="L13788" s="27" t="s">
        <v>16763</v>
      </c>
      <c r="M13788" s="2">
        <v>290.95769999999999</v>
      </c>
    </row>
    <row r="13789" spans="12:13" x14ac:dyDescent="0.35">
      <c r="L13789" s="27" t="s">
        <v>1005</v>
      </c>
      <c r="M13789" s="2">
        <v>290.92089999999996</v>
      </c>
    </row>
    <row r="13790" spans="12:13" x14ac:dyDescent="0.35">
      <c r="L13790" s="27" t="s">
        <v>4247</v>
      </c>
      <c r="M13790" s="2">
        <v>290.91989999999998</v>
      </c>
    </row>
    <row r="13791" spans="12:13" x14ac:dyDescent="0.35">
      <c r="L13791" s="27" t="s">
        <v>3786</v>
      </c>
      <c r="M13791" s="2">
        <v>290.88209999999998</v>
      </c>
    </row>
    <row r="13792" spans="12:13" x14ac:dyDescent="0.35">
      <c r="L13792" s="27" t="s">
        <v>17340</v>
      </c>
      <c r="M13792" s="2">
        <v>290.88200000000001</v>
      </c>
    </row>
    <row r="13793" spans="12:13" x14ac:dyDescent="0.35">
      <c r="L13793" s="27" t="s">
        <v>4382</v>
      </c>
      <c r="M13793" s="2">
        <v>290.8569</v>
      </c>
    </row>
    <row r="13794" spans="12:13" x14ac:dyDescent="0.35">
      <c r="L13794" s="27" t="s">
        <v>402</v>
      </c>
      <c r="M13794" s="2">
        <v>290.70179999999999</v>
      </c>
    </row>
    <row r="13795" spans="12:13" x14ac:dyDescent="0.35">
      <c r="L13795" s="27" t="s">
        <v>5100</v>
      </c>
      <c r="M13795" s="2">
        <v>290.55649999999997</v>
      </c>
    </row>
    <row r="13796" spans="12:13" x14ac:dyDescent="0.35">
      <c r="L13796" s="27" t="s">
        <v>17913</v>
      </c>
      <c r="M13796" s="2">
        <v>290.46319999999997</v>
      </c>
    </row>
    <row r="13797" spans="12:13" x14ac:dyDescent="0.35">
      <c r="L13797" s="27" t="s">
        <v>4563</v>
      </c>
      <c r="M13797" s="2">
        <v>290.36320000000001</v>
      </c>
    </row>
    <row r="13798" spans="12:13" x14ac:dyDescent="0.35">
      <c r="L13798" s="27" t="s">
        <v>631</v>
      </c>
      <c r="M13798" s="2">
        <v>290.31909999999999</v>
      </c>
    </row>
    <row r="13799" spans="12:13" x14ac:dyDescent="0.35">
      <c r="L13799" s="27" t="s">
        <v>9752</v>
      </c>
      <c r="M13799" s="2">
        <v>290.2758</v>
      </c>
    </row>
    <row r="13800" spans="12:13" x14ac:dyDescent="0.35">
      <c r="L13800" s="27" t="s">
        <v>7492</v>
      </c>
      <c r="M13800" s="2">
        <v>290.26240000000001</v>
      </c>
    </row>
    <row r="13801" spans="12:13" x14ac:dyDescent="0.35">
      <c r="L13801" s="27" t="s">
        <v>12632</v>
      </c>
      <c r="M13801" s="2">
        <v>290.24979999999999</v>
      </c>
    </row>
    <row r="13802" spans="12:13" x14ac:dyDescent="0.35">
      <c r="L13802" s="27" t="s">
        <v>14628</v>
      </c>
      <c r="M13802" s="2">
        <v>289.92689999999999</v>
      </c>
    </row>
    <row r="13803" spans="12:13" x14ac:dyDescent="0.35">
      <c r="L13803" s="27" t="s">
        <v>2782</v>
      </c>
      <c r="M13803" s="2">
        <v>289.84980000000002</v>
      </c>
    </row>
    <row r="13804" spans="12:13" x14ac:dyDescent="0.35">
      <c r="L13804" s="27" t="s">
        <v>228</v>
      </c>
      <c r="M13804" s="2">
        <v>289.54349999999999</v>
      </c>
    </row>
    <row r="13805" spans="12:13" x14ac:dyDescent="0.35">
      <c r="L13805" s="27" t="s">
        <v>5872</v>
      </c>
      <c r="M13805" s="2">
        <v>289.30430000000001</v>
      </c>
    </row>
    <row r="13806" spans="12:13" x14ac:dyDescent="0.35">
      <c r="L13806" s="27" t="s">
        <v>10639</v>
      </c>
      <c r="M13806" s="2">
        <v>289.0797</v>
      </c>
    </row>
    <row r="13807" spans="12:13" x14ac:dyDescent="0.35">
      <c r="L13807" s="27" t="s">
        <v>13328</v>
      </c>
      <c r="M13807" s="2">
        <v>288.96210000000002</v>
      </c>
    </row>
    <row r="13808" spans="12:13" x14ac:dyDescent="0.35">
      <c r="L13808" s="27" t="s">
        <v>801</v>
      </c>
      <c r="M13808" s="2">
        <v>288.87360000000001</v>
      </c>
    </row>
    <row r="13809" spans="12:13" x14ac:dyDescent="0.35">
      <c r="L13809" s="27" t="s">
        <v>17011</v>
      </c>
      <c r="M13809" s="2">
        <v>288.78489999999999</v>
      </c>
    </row>
    <row r="13810" spans="12:13" x14ac:dyDescent="0.35">
      <c r="L13810" s="27" t="s">
        <v>9897</v>
      </c>
      <c r="M13810" s="2">
        <v>288.76839999999999</v>
      </c>
    </row>
    <row r="13811" spans="12:13" x14ac:dyDescent="0.35">
      <c r="L13811" s="27" t="s">
        <v>1063</v>
      </c>
      <c r="M13811" s="2">
        <v>288.54740000000004</v>
      </c>
    </row>
    <row r="13812" spans="12:13" x14ac:dyDescent="0.35">
      <c r="L13812" s="27" t="s">
        <v>11701</v>
      </c>
      <c r="M13812" s="2">
        <v>288.41989999999998</v>
      </c>
    </row>
    <row r="13813" spans="12:13" x14ac:dyDescent="0.35">
      <c r="L13813" s="27" t="s">
        <v>6637</v>
      </c>
      <c r="M13813" s="2">
        <v>288.13380000000001</v>
      </c>
    </row>
    <row r="13814" spans="12:13" x14ac:dyDescent="0.35">
      <c r="L13814" s="27" t="s">
        <v>6848</v>
      </c>
      <c r="M13814" s="2">
        <v>288.06119999999999</v>
      </c>
    </row>
    <row r="13815" spans="12:13" x14ac:dyDescent="0.35">
      <c r="L13815" s="27" t="s">
        <v>3564</v>
      </c>
      <c r="M13815" s="2">
        <v>288.01599999999996</v>
      </c>
    </row>
    <row r="13816" spans="12:13" x14ac:dyDescent="0.35">
      <c r="L13816" s="27" t="s">
        <v>6165</v>
      </c>
      <c r="M13816" s="2">
        <v>287.87180000000001</v>
      </c>
    </row>
    <row r="13817" spans="12:13" x14ac:dyDescent="0.35">
      <c r="L13817" s="27" t="s">
        <v>9811</v>
      </c>
      <c r="M13817" s="2">
        <v>287.8655</v>
      </c>
    </row>
    <row r="13818" spans="12:13" x14ac:dyDescent="0.35">
      <c r="L13818" s="27" t="s">
        <v>4347</v>
      </c>
      <c r="M13818" s="2">
        <v>287.85919999999999</v>
      </c>
    </row>
    <row r="13819" spans="12:13" x14ac:dyDescent="0.35">
      <c r="L13819" s="27" t="s">
        <v>17432</v>
      </c>
      <c r="M13819" s="2">
        <v>287.85200000000003</v>
      </c>
    </row>
    <row r="13820" spans="12:13" x14ac:dyDescent="0.35">
      <c r="L13820" s="27" t="s">
        <v>11982</v>
      </c>
      <c r="M13820" s="2">
        <v>287.84660000000002</v>
      </c>
    </row>
    <row r="13821" spans="12:13" x14ac:dyDescent="0.35">
      <c r="L13821" s="27" t="s">
        <v>18250</v>
      </c>
      <c r="M13821" s="2">
        <v>287.834</v>
      </c>
    </row>
    <row r="13822" spans="12:13" x14ac:dyDescent="0.35">
      <c r="L13822" s="27" t="s">
        <v>16779</v>
      </c>
      <c r="M13822" s="2">
        <v>287.834</v>
      </c>
    </row>
    <row r="13823" spans="12:13" x14ac:dyDescent="0.35">
      <c r="L13823" s="27" t="s">
        <v>14309</v>
      </c>
      <c r="M13823" s="2">
        <v>287.834</v>
      </c>
    </row>
    <row r="13824" spans="12:13" x14ac:dyDescent="0.35">
      <c r="L13824" s="27" t="s">
        <v>14523</v>
      </c>
      <c r="M13824" s="2">
        <v>287.834</v>
      </c>
    </row>
    <row r="13825" spans="12:13" x14ac:dyDescent="0.35">
      <c r="L13825" s="27" t="s">
        <v>15369</v>
      </c>
      <c r="M13825" s="2">
        <v>287.834</v>
      </c>
    </row>
    <row r="13826" spans="12:13" x14ac:dyDescent="0.35">
      <c r="L13826" s="27" t="s">
        <v>7979</v>
      </c>
      <c r="M13826" s="2">
        <v>287.834</v>
      </c>
    </row>
    <row r="13827" spans="12:13" x14ac:dyDescent="0.35">
      <c r="L13827" s="27" t="s">
        <v>6389</v>
      </c>
      <c r="M13827" s="2">
        <v>287.834</v>
      </c>
    </row>
    <row r="13828" spans="12:13" x14ac:dyDescent="0.35">
      <c r="L13828" s="27" t="s">
        <v>16142</v>
      </c>
      <c r="M13828" s="2">
        <v>287.7962</v>
      </c>
    </row>
    <row r="13829" spans="12:13" x14ac:dyDescent="0.35">
      <c r="L13829" s="27" t="s">
        <v>3053</v>
      </c>
      <c r="M13829" s="2">
        <v>287.7962</v>
      </c>
    </row>
    <row r="13830" spans="12:13" x14ac:dyDescent="0.35">
      <c r="L13830" s="27" t="s">
        <v>1806</v>
      </c>
      <c r="M13830" s="2">
        <v>287.77810000000005</v>
      </c>
    </row>
    <row r="13831" spans="12:13" x14ac:dyDescent="0.35">
      <c r="L13831" s="27" t="s">
        <v>8428</v>
      </c>
      <c r="M13831" s="2">
        <v>287.75839999999999</v>
      </c>
    </row>
    <row r="13832" spans="12:13" x14ac:dyDescent="0.35">
      <c r="L13832" s="27" t="s">
        <v>17201</v>
      </c>
      <c r="M13832" s="2">
        <v>287.7561</v>
      </c>
    </row>
    <row r="13833" spans="12:13" x14ac:dyDescent="0.35">
      <c r="L13833" s="27" t="s">
        <v>7919</v>
      </c>
      <c r="M13833" s="2">
        <v>287.73950000000002</v>
      </c>
    </row>
    <row r="13834" spans="12:13" x14ac:dyDescent="0.35">
      <c r="L13834" s="27" t="s">
        <v>6746</v>
      </c>
      <c r="M13834" s="2">
        <v>287.69460000000004</v>
      </c>
    </row>
    <row r="13835" spans="12:13" x14ac:dyDescent="0.35">
      <c r="L13835" s="27" t="s">
        <v>579</v>
      </c>
      <c r="M13835" s="2">
        <v>287.69460000000004</v>
      </c>
    </row>
    <row r="13836" spans="12:13" x14ac:dyDescent="0.35">
      <c r="L13836" s="27" t="s">
        <v>8464</v>
      </c>
      <c r="M13836" s="2">
        <v>287.42199999999997</v>
      </c>
    </row>
    <row r="13837" spans="12:13" x14ac:dyDescent="0.35">
      <c r="L13837" s="27" t="s">
        <v>14185</v>
      </c>
      <c r="M13837" s="2">
        <v>287.41390000000001</v>
      </c>
    </row>
    <row r="13838" spans="12:13" x14ac:dyDescent="0.35">
      <c r="L13838" s="27" t="s">
        <v>12310</v>
      </c>
      <c r="M13838" s="2">
        <v>287.37709999999998</v>
      </c>
    </row>
    <row r="13839" spans="12:13" x14ac:dyDescent="0.35">
      <c r="L13839" s="27" t="s">
        <v>6248</v>
      </c>
      <c r="M13839" s="2">
        <v>287.36959999999999</v>
      </c>
    </row>
    <row r="13840" spans="12:13" x14ac:dyDescent="0.35">
      <c r="L13840" s="27" t="s">
        <v>16083</v>
      </c>
      <c r="M13840" s="2">
        <v>287.31469999999996</v>
      </c>
    </row>
    <row r="13841" spans="12:13" x14ac:dyDescent="0.35">
      <c r="L13841" s="27" t="s">
        <v>4252</v>
      </c>
      <c r="M13841" s="2">
        <v>287.22059999999999</v>
      </c>
    </row>
    <row r="13842" spans="12:13" x14ac:dyDescent="0.35">
      <c r="L13842" s="27" t="s">
        <v>16055</v>
      </c>
      <c r="M13842" s="2">
        <v>287.10719999999998</v>
      </c>
    </row>
    <row r="13843" spans="12:13" x14ac:dyDescent="0.35">
      <c r="L13843" s="27" t="s">
        <v>17622</v>
      </c>
      <c r="M13843" s="2">
        <v>287.07859999999999</v>
      </c>
    </row>
    <row r="13844" spans="12:13" x14ac:dyDescent="0.35">
      <c r="L13844" s="27" t="s">
        <v>7957</v>
      </c>
      <c r="M13844" s="2">
        <v>287.07050000000004</v>
      </c>
    </row>
    <row r="13845" spans="12:13" x14ac:dyDescent="0.35">
      <c r="L13845" s="27" t="s">
        <v>10346</v>
      </c>
      <c r="M13845" s="2">
        <v>287.06510000000003</v>
      </c>
    </row>
    <row r="13846" spans="12:13" x14ac:dyDescent="0.35">
      <c r="L13846" s="27" t="s">
        <v>7445</v>
      </c>
      <c r="M13846" s="2">
        <v>286.89769999999999</v>
      </c>
    </row>
    <row r="13847" spans="12:13" x14ac:dyDescent="0.35">
      <c r="L13847" s="27" t="s">
        <v>3993</v>
      </c>
      <c r="M13847" s="2">
        <v>286.82429999999999</v>
      </c>
    </row>
    <row r="13848" spans="12:13" x14ac:dyDescent="0.35">
      <c r="L13848" s="27" t="s">
        <v>15235</v>
      </c>
      <c r="M13848" s="2">
        <v>286.77809999999999</v>
      </c>
    </row>
    <row r="13849" spans="12:13" x14ac:dyDescent="0.35">
      <c r="L13849" s="27" t="s">
        <v>6381</v>
      </c>
      <c r="M13849" s="2">
        <v>286.77519999999998</v>
      </c>
    </row>
    <row r="13850" spans="12:13" x14ac:dyDescent="0.35">
      <c r="L13850" s="27" t="s">
        <v>8534</v>
      </c>
      <c r="M13850" s="2">
        <v>286.64440000000002</v>
      </c>
    </row>
    <row r="13851" spans="12:13" x14ac:dyDescent="0.35">
      <c r="L13851" s="27" t="s">
        <v>9315</v>
      </c>
      <c r="M13851" s="2">
        <v>286.60720000000003</v>
      </c>
    </row>
    <row r="13852" spans="12:13" x14ac:dyDescent="0.35">
      <c r="L13852" s="27" t="s">
        <v>17082</v>
      </c>
      <c r="M13852" s="2">
        <v>286.32529999999997</v>
      </c>
    </row>
    <row r="13853" spans="12:13" x14ac:dyDescent="0.35">
      <c r="L13853" s="27" t="s">
        <v>15792</v>
      </c>
      <c r="M13853" s="2">
        <v>286.18709999999999</v>
      </c>
    </row>
    <row r="13854" spans="12:13" x14ac:dyDescent="0.35">
      <c r="L13854" s="27" t="s">
        <v>12112</v>
      </c>
      <c r="M13854" s="2">
        <v>286.04180000000002</v>
      </c>
    </row>
    <row r="13855" spans="12:13" x14ac:dyDescent="0.35">
      <c r="L13855" s="27" t="s">
        <v>7145</v>
      </c>
      <c r="M13855" s="2">
        <v>285.99220000000003</v>
      </c>
    </row>
    <row r="13856" spans="12:13" x14ac:dyDescent="0.35">
      <c r="L13856" s="27" t="s">
        <v>13709</v>
      </c>
      <c r="M13856" s="2">
        <v>285.95190000000002</v>
      </c>
    </row>
    <row r="13857" spans="12:13" x14ac:dyDescent="0.35">
      <c r="L13857" s="27" t="s">
        <v>1178</v>
      </c>
      <c r="M13857" s="2">
        <v>285.90600000000001</v>
      </c>
    </row>
    <row r="13858" spans="12:13" x14ac:dyDescent="0.35">
      <c r="L13858" s="27" t="s">
        <v>370</v>
      </c>
      <c r="M13858" s="2">
        <v>285.88709999999998</v>
      </c>
    </row>
    <row r="13859" spans="12:13" x14ac:dyDescent="0.35">
      <c r="L13859" s="27" t="s">
        <v>16023</v>
      </c>
      <c r="M13859" s="2">
        <v>285.86109999999996</v>
      </c>
    </row>
    <row r="13860" spans="12:13" x14ac:dyDescent="0.35">
      <c r="L13860" s="27" t="s">
        <v>9643</v>
      </c>
      <c r="M13860" s="2">
        <v>285.85599999999999</v>
      </c>
    </row>
    <row r="13861" spans="12:13" x14ac:dyDescent="0.35">
      <c r="L13861" s="27" t="s">
        <v>8006</v>
      </c>
      <c r="M13861" s="2">
        <v>285.73689999999999</v>
      </c>
    </row>
    <row r="13862" spans="12:13" x14ac:dyDescent="0.35">
      <c r="L13862" s="27" t="s">
        <v>16899</v>
      </c>
      <c r="M13862" s="2">
        <v>285.70639999999997</v>
      </c>
    </row>
    <row r="13863" spans="12:13" x14ac:dyDescent="0.35">
      <c r="L13863" s="27" t="s">
        <v>16649</v>
      </c>
      <c r="M13863" s="2">
        <v>285.70639999999997</v>
      </c>
    </row>
    <row r="13864" spans="12:13" x14ac:dyDescent="0.35">
      <c r="L13864" s="27" t="s">
        <v>11167</v>
      </c>
      <c r="M13864" s="2">
        <v>285.70639999999997</v>
      </c>
    </row>
    <row r="13865" spans="12:13" x14ac:dyDescent="0.35">
      <c r="L13865" s="27" t="s">
        <v>4896</v>
      </c>
      <c r="M13865" s="2">
        <v>285.52850000000001</v>
      </c>
    </row>
    <row r="13866" spans="12:13" x14ac:dyDescent="0.35">
      <c r="L13866" s="27" t="s">
        <v>17328</v>
      </c>
      <c r="M13866" s="2">
        <v>285.5138</v>
      </c>
    </row>
    <row r="13867" spans="12:13" x14ac:dyDescent="0.35">
      <c r="L13867" s="27" t="s">
        <v>16036</v>
      </c>
      <c r="M13867" s="2">
        <v>285.44849999999997</v>
      </c>
    </row>
    <row r="13868" spans="12:13" x14ac:dyDescent="0.35">
      <c r="L13868" s="27" t="s">
        <v>4023</v>
      </c>
      <c r="M13868" s="2">
        <v>285.36780000000005</v>
      </c>
    </row>
    <row r="13869" spans="12:13" x14ac:dyDescent="0.35">
      <c r="L13869" s="27" t="s">
        <v>17899</v>
      </c>
      <c r="M13869" s="2">
        <v>285.30560000000003</v>
      </c>
    </row>
    <row r="13870" spans="12:13" x14ac:dyDescent="0.35">
      <c r="L13870" s="27" t="s">
        <v>12643</v>
      </c>
      <c r="M13870" s="2">
        <v>285.21700000000004</v>
      </c>
    </row>
    <row r="13871" spans="12:13" x14ac:dyDescent="0.35">
      <c r="L13871" s="27" t="s">
        <v>4679</v>
      </c>
      <c r="M13871" s="2">
        <v>285.15219999999999</v>
      </c>
    </row>
    <row r="13872" spans="12:13" x14ac:dyDescent="0.35">
      <c r="L13872" s="27" t="s">
        <v>9996</v>
      </c>
      <c r="M13872" s="2">
        <v>284.8544</v>
      </c>
    </row>
    <row r="13873" spans="12:13" x14ac:dyDescent="0.35">
      <c r="L13873" s="27" t="s">
        <v>15094</v>
      </c>
      <c r="M13873" s="2">
        <v>284.83</v>
      </c>
    </row>
    <row r="13874" spans="12:13" x14ac:dyDescent="0.35">
      <c r="L13874" s="27" t="s">
        <v>11022</v>
      </c>
      <c r="M13874" s="2">
        <v>284.83</v>
      </c>
    </row>
    <row r="13875" spans="12:13" x14ac:dyDescent="0.35">
      <c r="L13875" s="27" t="s">
        <v>16566</v>
      </c>
      <c r="M13875" s="2">
        <v>284.77330000000001</v>
      </c>
    </row>
    <row r="13876" spans="12:13" x14ac:dyDescent="0.35">
      <c r="L13876" s="27" t="s">
        <v>17867</v>
      </c>
      <c r="M13876" s="2">
        <v>284.74810000000002</v>
      </c>
    </row>
    <row r="13877" spans="12:13" x14ac:dyDescent="0.35">
      <c r="L13877" s="27" t="s">
        <v>14484</v>
      </c>
      <c r="M13877" s="2">
        <v>284.74810000000002</v>
      </c>
    </row>
    <row r="13878" spans="12:13" x14ac:dyDescent="0.35">
      <c r="L13878" s="27" t="s">
        <v>13794</v>
      </c>
      <c r="M13878" s="2">
        <v>284.74810000000002</v>
      </c>
    </row>
    <row r="13879" spans="12:13" x14ac:dyDescent="0.35">
      <c r="L13879" s="27" t="s">
        <v>6587</v>
      </c>
      <c r="M13879" s="2">
        <v>284.6977</v>
      </c>
    </row>
    <row r="13880" spans="12:13" x14ac:dyDescent="0.35">
      <c r="L13880" s="27" t="s">
        <v>13874</v>
      </c>
      <c r="M13880" s="2">
        <v>284.68510000000003</v>
      </c>
    </row>
    <row r="13881" spans="12:13" x14ac:dyDescent="0.35">
      <c r="L13881" s="27" t="s">
        <v>9936</v>
      </c>
      <c r="M13881" s="2">
        <v>284.673</v>
      </c>
    </row>
    <row r="13882" spans="12:13" x14ac:dyDescent="0.35">
      <c r="L13882" s="27" t="s">
        <v>6304</v>
      </c>
      <c r="M13882" s="2">
        <v>284.67250000000001</v>
      </c>
    </row>
    <row r="13883" spans="12:13" x14ac:dyDescent="0.35">
      <c r="L13883" s="27" t="s">
        <v>2875</v>
      </c>
      <c r="M13883" s="2">
        <v>284.67250000000001</v>
      </c>
    </row>
    <row r="13884" spans="12:13" x14ac:dyDescent="0.35">
      <c r="L13884" s="27" t="s">
        <v>7534</v>
      </c>
      <c r="M13884" s="2">
        <v>284.60320000000002</v>
      </c>
    </row>
    <row r="13885" spans="12:13" x14ac:dyDescent="0.35">
      <c r="L13885" s="27" t="s">
        <v>4881</v>
      </c>
      <c r="M13885" s="2">
        <v>284.33429999999998</v>
      </c>
    </row>
    <row r="13886" spans="12:13" x14ac:dyDescent="0.35">
      <c r="L13886" s="27" t="s">
        <v>17268</v>
      </c>
      <c r="M13886" s="2">
        <v>284.2713</v>
      </c>
    </row>
    <row r="13887" spans="12:13" x14ac:dyDescent="0.35">
      <c r="L13887" s="27" t="s">
        <v>15075</v>
      </c>
      <c r="M13887" s="2">
        <v>283.95519999999999</v>
      </c>
    </row>
    <row r="13888" spans="12:13" x14ac:dyDescent="0.35">
      <c r="L13888" s="27" t="s">
        <v>2152</v>
      </c>
      <c r="M13888" s="2">
        <v>283.791</v>
      </c>
    </row>
    <row r="13889" spans="12:13" x14ac:dyDescent="0.35">
      <c r="L13889" s="27" t="s">
        <v>16107</v>
      </c>
      <c r="M13889" s="2">
        <v>283.71379999999999</v>
      </c>
    </row>
    <row r="13890" spans="12:13" x14ac:dyDescent="0.35">
      <c r="L13890" s="27" t="s">
        <v>9905</v>
      </c>
      <c r="M13890" s="2">
        <v>283.38899999999995</v>
      </c>
    </row>
    <row r="13891" spans="12:13" x14ac:dyDescent="0.35">
      <c r="L13891" s="27" t="s">
        <v>7598</v>
      </c>
      <c r="M13891" s="2">
        <v>283.38899999999995</v>
      </c>
    </row>
    <row r="13892" spans="12:13" x14ac:dyDescent="0.35">
      <c r="L13892" s="27" t="s">
        <v>11274</v>
      </c>
      <c r="M13892" s="2">
        <v>283.3827</v>
      </c>
    </row>
    <row r="13893" spans="12:13" x14ac:dyDescent="0.35">
      <c r="L13893" s="27" t="s">
        <v>13102</v>
      </c>
      <c r="M13893" s="2">
        <v>283.14960000000002</v>
      </c>
    </row>
    <row r="13894" spans="12:13" x14ac:dyDescent="0.35">
      <c r="L13894" s="27" t="s">
        <v>17954</v>
      </c>
      <c r="M13894" s="2">
        <v>283.10750000000002</v>
      </c>
    </row>
    <row r="13895" spans="12:13" x14ac:dyDescent="0.35">
      <c r="L13895" s="27" t="s">
        <v>9818</v>
      </c>
      <c r="M13895" s="2">
        <v>283.10090000000002</v>
      </c>
    </row>
    <row r="13896" spans="12:13" x14ac:dyDescent="0.35">
      <c r="L13896" s="27" t="s">
        <v>4577</v>
      </c>
      <c r="M13896" s="2">
        <v>283.0634</v>
      </c>
    </row>
    <row r="13897" spans="12:13" x14ac:dyDescent="0.35">
      <c r="L13897" s="27" t="s">
        <v>16280</v>
      </c>
      <c r="M13897" s="2">
        <v>282.976</v>
      </c>
    </row>
    <row r="13898" spans="12:13" x14ac:dyDescent="0.35">
      <c r="L13898" s="27" t="s">
        <v>13994</v>
      </c>
      <c r="M13898" s="2">
        <v>282.89409999999998</v>
      </c>
    </row>
    <row r="13899" spans="12:13" x14ac:dyDescent="0.35">
      <c r="L13899" s="27" t="s">
        <v>10839</v>
      </c>
      <c r="M13899" s="2">
        <v>282.8689</v>
      </c>
    </row>
    <row r="13900" spans="12:13" x14ac:dyDescent="0.35">
      <c r="L13900" s="27" t="s">
        <v>13792</v>
      </c>
      <c r="M13900" s="2">
        <v>282.53190000000001</v>
      </c>
    </row>
    <row r="13901" spans="12:13" x14ac:dyDescent="0.35">
      <c r="L13901" s="27" t="s">
        <v>3326</v>
      </c>
      <c r="M13901" s="2">
        <v>282.46890000000002</v>
      </c>
    </row>
    <row r="13902" spans="12:13" x14ac:dyDescent="0.35">
      <c r="L13902" s="27" t="s">
        <v>9951</v>
      </c>
      <c r="M13902" s="2">
        <v>282.07249999999999</v>
      </c>
    </row>
    <row r="13903" spans="12:13" x14ac:dyDescent="0.35">
      <c r="L13903" s="27" t="s">
        <v>1573</v>
      </c>
      <c r="M13903" s="2">
        <v>282.00549999999998</v>
      </c>
    </row>
    <row r="13904" spans="12:13" x14ac:dyDescent="0.35">
      <c r="L13904" s="27" t="s">
        <v>3153</v>
      </c>
      <c r="M13904" s="2">
        <v>281.89329999999995</v>
      </c>
    </row>
    <row r="13905" spans="12:13" x14ac:dyDescent="0.35">
      <c r="L13905" s="27" t="s">
        <v>13163</v>
      </c>
      <c r="M13905" s="2">
        <v>281.60550000000006</v>
      </c>
    </row>
    <row r="13906" spans="12:13" x14ac:dyDescent="0.35">
      <c r="L13906" s="27" t="s">
        <v>15453</v>
      </c>
      <c r="M13906" s="2">
        <v>281.60550000000001</v>
      </c>
    </row>
    <row r="13907" spans="12:13" x14ac:dyDescent="0.35">
      <c r="L13907" s="27" t="s">
        <v>14472</v>
      </c>
      <c r="M13907" s="2">
        <v>281.60550000000001</v>
      </c>
    </row>
    <row r="13908" spans="12:13" x14ac:dyDescent="0.35">
      <c r="L13908" s="27" t="s">
        <v>5091</v>
      </c>
      <c r="M13908" s="2">
        <v>281.60550000000001</v>
      </c>
    </row>
    <row r="13909" spans="12:13" x14ac:dyDescent="0.35">
      <c r="L13909" s="27" t="s">
        <v>4626</v>
      </c>
      <c r="M13909" s="2">
        <v>281.60550000000001</v>
      </c>
    </row>
    <row r="13910" spans="12:13" x14ac:dyDescent="0.35">
      <c r="L13910" s="27" t="s">
        <v>17755</v>
      </c>
      <c r="M13910" s="2">
        <v>281.58659999999998</v>
      </c>
    </row>
    <row r="13911" spans="12:13" x14ac:dyDescent="0.35">
      <c r="L13911" s="27" t="s">
        <v>17074</v>
      </c>
      <c r="M13911" s="2">
        <v>281.58659999999998</v>
      </c>
    </row>
    <row r="13912" spans="12:13" x14ac:dyDescent="0.35">
      <c r="L13912" s="27" t="s">
        <v>8811</v>
      </c>
      <c r="M13912" s="2">
        <v>281.58659999999998</v>
      </c>
    </row>
    <row r="13913" spans="12:13" x14ac:dyDescent="0.35">
      <c r="L13913" s="27" t="s">
        <v>8925</v>
      </c>
      <c r="M13913" s="2">
        <v>281.58659999999998</v>
      </c>
    </row>
    <row r="13914" spans="12:13" x14ac:dyDescent="0.35">
      <c r="L13914" s="27" t="s">
        <v>7751</v>
      </c>
      <c r="M13914" s="2">
        <v>281.58659999999998</v>
      </c>
    </row>
    <row r="13915" spans="12:13" x14ac:dyDescent="0.35">
      <c r="L13915" s="27" t="s">
        <v>5183</v>
      </c>
      <c r="M13915" s="2">
        <v>281.58659999999998</v>
      </c>
    </row>
    <row r="13916" spans="12:13" x14ac:dyDescent="0.35">
      <c r="L13916" s="27" t="s">
        <v>4500</v>
      </c>
      <c r="M13916" s="2">
        <v>281.57229999999998</v>
      </c>
    </row>
    <row r="13917" spans="12:13" x14ac:dyDescent="0.35">
      <c r="L13917" s="27" t="s">
        <v>5600</v>
      </c>
      <c r="M13917" s="2">
        <v>281.5677</v>
      </c>
    </row>
    <row r="13918" spans="12:13" x14ac:dyDescent="0.35">
      <c r="L13918" s="27" t="s">
        <v>213</v>
      </c>
      <c r="M13918" s="2">
        <v>281.54929999999996</v>
      </c>
    </row>
    <row r="13919" spans="12:13" x14ac:dyDescent="0.35">
      <c r="L13919" s="27" t="s">
        <v>5304</v>
      </c>
      <c r="M13919" s="2">
        <v>281.54879999999997</v>
      </c>
    </row>
    <row r="13920" spans="12:13" x14ac:dyDescent="0.35">
      <c r="L13920" s="27" t="s">
        <v>16157</v>
      </c>
      <c r="M13920" s="2">
        <v>281.53620000000001</v>
      </c>
    </row>
    <row r="13921" spans="12:13" x14ac:dyDescent="0.35">
      <c r="L13921" s="27" t="s">
        <v>11071</v>
      </c>
      <c r="M13921" s="2">
        <v>281.52990000000005</v>
      </c>
    </row>
    <row r="13922" spans="12:13" x14ac:dyDescent="0.35">
      <c r="L13922" s="27" t="s">
        <v>7867</v>
      </c>
      <c r="M13922" s="2">
        <v>281.51729999999998</v>
      </c>
    </row>
    <row r="13923" spans="12:13" x14ac:dyDescent="0.35">
      <c r="L13923" s="27" t="s">
        <v>17306</v>
      </c>
      <c r="M13923" s="2">
        <v>281.51100000000002</v>
      </c>
    </row>
    <row r="13924" spans="12:13" x14ac:dyDescent="0.35">
      <c r="L13924" s="27" t="s">
        <v>10402</v>
      </c>
      <c r="M13924" s="2">
        <v>281.51100000000002</v>
      </c>
    </row>
    <row r="13925" spans="12:13" x14ac:dyDescent="0.35">
      <c r="L13925" s="27" t="s">
        <v>4393</v>
      </c>
      <c r="M13925" s="2">
        <v>281.48579999999998</v>
      </c>
    </row>
    <row r="13926" spans="12:13" x14ac:dyDescent="0.35">
      <c r="L13926" s="27" t="s">
        <v>2814</v>
      </c>
      <c r="M13926" s="2">
        <v>281.48579999999998</v>
      </c>
    </row>
    <row r="13927" spans="12:13" x14ac:dyDescent="0.35">
      <c r="L13927" s="27" t="s">
        <v>4966</v>
      </c>
      <c r="M13927" s="2">
        <v>281.47320000000002</v>
      </c>
    </row>
    <row r="13928" spans="12:13" x14ac:dyDescent="0.35">
      <c r="L13928" s="27" t="s">
        <v>10822</v>
      </c>
      <c r="M13928" s="2">
        <v>281.46019999999999</v>
      </c>
    </row>
    <row r="13929" spans="12:13" x14ac:dyDescent="0.35">
      <c r="L13929" s="27" t="s">
        <v>16326</v>
      </c>
      <c r="M13929" s="2">
        <v>281.43719999999996</v>
      </c>
    </row>
    <row r="13930" spans="12:13" x14ac:dyDescent="0.35">
      <c r="L13930" s="27" t="s">
        <v>4736</v>
      </c>
      <c r="M13930" s="2">
        <v>281.40430000000003</v>
      </c>
    </row>
    <row r="13931" spans="12:13" x14ac:dyDescent="0.35">
      <c r="L13931" s="27" t="s">
        <v>3906</v>
      </c>
      <c r="M13931" s="2">
        <v>281.31200000000001</v>
      </c>
    </row>
    <row r="13932" spans="12:13" x14ac:dyDescent="0.35">
      <c r="L13932" s="27" t="s">
        <v>5558</v>
      </c>
      <c r="M13932" s="2">
        <v>280.90519999999998</v>
      </c>
    </row>
    <row r="13933" spans="12:13" x14ac:dyDescent="0.35">
      <c r="L13933" s="27" t="s">
        <v>4951</v>
      </c>
      <c r="M13933" s="2">
        <v>280.90519999999998</v>
      </c>
    </row>
    <row r="13934" spans="12:13" x14ac:dyDescent="0.35">
      <c r="L13934" s="27" t="s">
        <v>4494</v>
      </c>
      <c r="M13934" s="2">
        <v>280.90390000000002</v>
      </c>
    </row>
    <row r="13935" spans="12:13" x14ac:dyDescent="0.35">
      <c r="L13935" s="27" t="s">
        <v>4083</v>
      </c>
      <c r="M13935" s="2">
        <v>280.64179999999999</v>
      </c>
    </row>
    <row r="13936" spans="12:13" x14ac:dyDescent="0.35">
      <c r="L13936" s="27" t="s">
        <v>5722</v>
      </c>
      <c r="M13936" s="2">
        <v>280.63420000000002</v>
      </c>
    </row>
    <row r="13937" spans="12:13" x14ac:dyDescent="0.35">
      <c r="L13937" s="27" t="s">
        <v>7541</v>
      </c>
      <c r="M13937" s="2">
        <v>280.5976</v>
      </c>
    </row>
    <row r="13938" spans="12:13" x14ac:dyDescent="0.35">
      <c r="L13938" s="27" t="s">
        <v>3316</v>
      </c>
      <c r="M13938" s="2">
        <v>280.52199999999999</v>
      </c>
    </row>
    <row r="13939" spans="12:13" x14ac:dyDescent="0.35">
      <c r="L13939" s="27" t="s">
        <v>2582</v>
      </c>
      <c r="M13939" s="2">
        <v>280.52199999999999</v>
      </c>
    </row>
    <row r="13940" spans="12:13" x14ac:dyDescent="0.35">
      <c r="L13940" s="27" t="s">
        <v>2238</v>
      </c>
      <c r="M13940" s="2">
        <v>280.45830000000001</v>
      </c>
    </row>
    <row r="13941" spans="12:13" x14ac:dyDescent="0.35">
      <c r="L13941" s="27" t="s">
        <v>10638</v>
      </c>
      <c r="M13941" s="2">
        <v>280.4144</v>
      </c>
    </row>
    <row r="13942" spans="12:13" x14ac:dyDescent="0.35">
      <c r="L13942" s="27" t="s">
        <v>15967</v>
      </c>
      <c r="M13942" s="2">
        <v>280.28500000000003</v>
      </c>
    </row>
    <row r="13943" spans="12:13" x14ac:dyDescent="0.35">
      <c r="L13943" s="27" t="s">
        <v>10044</v>
      </c>
      <c r="M13943" s="2">
        <v>280.27979999999997</v>
      </c>
    </row>
    <row r="13944" spans="12:13" x14ac:dyDescent="0.35">
      <c r="L13944" s="27" t="s">
        <v>2205</v>
      </c>
      <c r="M13944" s="2">
        <v>279.85789999999997</v>
      </c>
    </row>
    <row r="13945" spans="12:13" x14ac:dyDescent="0.35">
      <c r="L13945" s="27" t="s">
        <v>11639</v>
      </c>
      <c r="M13945" s="2">
        <v>279.76530000000002</v>
      </c>
    </row>
    <row r="13946" spans="12:13" x14ac:dyDescent="0.35">
      <c r="L13946" s="27" t="s">
        <v>839</v>
      </c>
      <c r="M13946" s="2">
        <v>279.75820000000004</v>
      </c>
    </row>
    <row r="13947" spans="12:13" x14ac:dyDescent="0.35">
      <c r="L13947" s="27" t="s">
        <v>18455</v>
      </c>
      <c r="M13947" s="2">
        <v>279.66469999999998</v>
      </c>
    </row>
    <row r="13948" spans="12:13" x14ac:dyDescent="0.35">
      <c r="L13948" s="27" t="s">
        <v>15080</v>
      </c>
      <c r="M13948" s="2">
        <v>279.63929999999999</v>
      </c>
    </row>
    <row r="13949" spans="12:13" x14ac:dyDescent="0.35">
      <c r="L13949" s="27" t="s">
        <v>1649</v>
      </c>
      <c r="M13949" s="2">
        <v>279.63380000000001</v>
      </c>
    </row>
    <row r="13950" spans="12:13" x14ac:dyDescent="0.35">
      <c r="L13950" s="27" t="s">
        <v>16617</v>
      </c>
      <c r="M13950" s="2">
        <v>279.58930000000004</v>
      </c>
    </row>
    <row r="13951" spans="12:13" x14ac:dyDescent="0.35">
      <c r="L13951" s="27" t="s">
        <v>11220</v>
      </c>
      <c r="M13951" s="2">
        <v>279.53379999999999</v>
      </c>
    </row>
    <row r="13952" spans="12:13" x14ac:dyDescent="0.35">
      <c r="L13952" s="27" t="s">
        <v>4050</v>
      </c>
      <c r="M13952" s="2">
        <v>279.4889</v>
      </c>
    </row>
    <row r="13953" spans="12:13" x14ac:dyDescent="0.35">
      <c r="L13953" s="27" t="s">
        <v>5203</v>
      </c>
      <c r="M13953" s="2">
        <v>279.12579999999997</v>
      </c>
    </row>
    <row r="13954" spans="12:13" x14ac:dyDescent="0.35">
      <c r="L13954" s="27" t="s">
        <v>17322</v>
      </c>
      <c r="M13954" s="2">
        <v>279.0763</v>
      </c>
    </row>
    <row r="13955" spans="12:13" x14ac:dyDescent="0.35">
      <c r="L13955" s="27" t="s">
        <v>3625</v>
      </c>
      <c r="M13955" s="2">
        <v>278.73410000000001</v>
      </c>
    </row>
    <row r="13956" spans="12:13" x14ac:dyDescent="0.35">
      <c r="L13956" s="27" t="s">
        <v>13242</v>
      </c>
      <c r="M13956" s="2">
        <v>278.63249999999999</v>
      </c>
    </row>
    <row r="13957" spans="12:13" x14ac:dyDescent="0.35">
      <c r="L13957" s="27" t="s">
        <v>15127</v>
      </c>
      <c r="M13957" s="2">
        <v>278.54400000000004</v>
      </c>
    </row>
    <row r="13958" spans="12:13" x14ac:dyDescent="0.35">
      <c r="L13958" s="27" t="s">
        <v>998</v>
      </c>
      <c r="M13958" s="2">
        <v>278.50069999999999</v>
      </c>
    </row>
    <row r="13959" spans="12:13" x14ac:dyDescent="0.35">
      <c r="L13959" s="27" t="s">
        <v>8496</v>
      </c>
      <c r="M13959" s="2">
        <v>278.46289999999999</v>
      </c>
    </row>
    <row r="13960" spans="12:13" x14ac:dyDescent="0.35">
      <c r="L13960" s="27" t="s">
        <v>10668</v>
      </c>
      <c r="M13960" s="2">
        <v>278.45030000000003</v>
      </c>
    </row>
    <row r="13961" spans="12:13" x14ac:dyDescent="0.35">
      <c r="L13961" s="27" t="s">
        <v>17863</v>
      </c>
      <c r="M13961" s="2">
        <v>278.42509999999999</v>
      </c>
    </row>
    <row r="13962" spans="12:13" x14ac:dyDescent="0.35">
      <c r="L13962" s="27" t="s">
        <v>14781</v>
      </c>
      <c r="M13962" s="2">
        <v>278.41250000000002</v>
      </c>
    </row>
    <row r="13963" spans="12:13" x14ac:dyDescent="0.35">
      <c r="L13963" s="27" t="s">
        <v>6585</v>
      </c>
      <c r="M13963" s="2">
        <v>278.36669999999998</v>
      </c>
    </row>
    <row r="13964" spans="12:13" x14ac:dyDescent="0.35">
      <c r="L13964" s="27" t="s">
        <v>8560</v>
      </c>
      <c r="M13964" s="2">
        <v>278.3621</v>
      </c>
    </row>
    <row r="13965" spans="12:13" x14ac:dyDescent="0.35">
      <c r="L13965" s="27" t="s">
        <v>5814</v>
      </c>
      <c r="M13965" s="2">
        <v>278.20030000000003</v>
      </c>
    </row>
    <row r="13966" spans="12:13" x14ac:dyDescent="0.35">
      <c r="L13966" s="27" t="s">
        <v>15940</v>
      </c>
      <c r="M13966" s="2">
        <v>278.1558</v>
      </c>
    </row>
    <row r="13967" spans="12:13" x14ac:dyDescent="0.35">
      <c r="L13967" s="27" t="s">
        <v>2695</v>
      </c>
      <c r="M13967" s="2">
        <v>278.13060000000002</v>
      </c>
    </row>
    <row r="13968" spans="12:13" x14ac:dyDescent="0.35">
      <c r="L13968" s="27" t="s">
        <v>7651</v>
      </c>
      <c r="M13968" s="2">
        <v>278.10579999999999</v>
      </c>
    </row>
    <row r="13969" spans="12:13" x14ac:dyDescent="0.35">
      <c r="L13969" s="27" t="s">
        <v>10408</v>
      </c>
      <c r="M13969" s="2">
        <v>278.05700000000002</v>
      </c>
    </row>
    <row r="13970" spans="12:13" x14ac:dyDescent="0.35">
      <c r="L13970" s="27" t="s">
        <v>11021</v>
      </c>
      <c r="M13970" s="2">
        <v>278.0179</v>
      </c>
    </row>
    <row r="13971" spans="12:13" x14ac:dyDescent="0.35">
      <c r="L13971" s="27" t="s">
        <v>1861</v>
      </c>
      <c r="M13971" s="2">
        <v>277.8372</v>
      </c>
    </row>
    <row r="13972" spans="12:13" x14ac:dyDescent="0.35">
      <c r="L13972" s="27" t="s">
        <v>13648</v>
      </c>
      <c r="M13972" s="2">
        <v>277.82920000000001</v>
      </c>
    </row>
    <row r="13973" spans="12:13" x14ac:dyDescent="0.35">
      <c r="L13973" s="27" t="s">
        <v>14899</v>
      </c>
      <c r="M13973" s="2">
        <v>277.82429999999999</v>
      </c>
    </row>
    <row r="13974" spans="12:13" x14ac:dyDescent="0.35">
      <c r="L13974" s="27" t="s">
        <v>8347</v>
      </c>
      <c r="M13974" s="2">
        <v>277.71889999999996</v>
      </c>
    </row>
    <row r="13975" spans="12:13" x14ac:dyDescent="0.35">
      <c r="L13975" s="27" t="s">
        <v>1090</v>
      </c>
      <c r="M13975" s="2">
        <v>277.65499999999997</v>
      </c>
    </row>
    <row r="13976" spans="12:13" x14ac:dyDescent="0.35">
      <c r="L13976" s="27" t="s">
        <v>5932</v>
      </c>
      <c r="M13976" s="2">
        <v>277.52390000000003</v>
      </c>
    </row>
    <row r="13977" spans="12:13" x14ac:dyDescent="0.35">
      <c r="L13977" s="27" t="s">
        <v>14435</v>
      </c>
      <c r="M13977" s="2">
        <v>277.4658</v>
      </c>
    </row>
    <row r="13978" spans="12:13" x14ac:dyDescent="0.35">
      <c r="L13978" s="27" t="s">
        <v>11408</v>
      </c>
      <c r="M13978" s="2">
        <v>277.42880000000002</v>
      </c>
    </row>
    <row r="13979" spans="12:13" x14ac:dyDescent="0.35">
      <c r="L13979" s="27" t="s">
        <v>15855</v>
      </c>
      <c r="M13979" s="2">
        <v>277.41090000000003</v>
      </c>
    </row>
    <row r="13980" spans="12:13" x14ac:dyDescent="0.35">
      <c r="L13980" s="27" t="s">
        <v>1564</v>
      </c>
      <c r="M13980" s="2">
        <v>277.12270000000001</v>
      </c>
    </row>
    <row r="13981" spans="12:13" x14ac:dyDescent="0.35">
      <c r="L13981" s="27" t="s">
        <v>5209</v>
      </c>
      <c r="M13981" s="2">
        <v>277.1164</v>
      </c>
    </row>
    <row r="13982" spans="12:13" x14ac:dyDescent="0.35">
      <c r="L13982" s="27" t="s">
        <v>5273</v>
      </c>
      <c r="M13982" s="2">
        <v>277.09539999999998</v>
      </c>
    </row>
    <row r="13983" spans="12:13" x14ac:dyDescent="0.35">
      <c r="L13983" s="27" t="s">
        <v>9916</v>
      </c>
      <c r="M13983" s="2">
        <v>277.01599999999996</v>
      </c>
    </row>
    <row r="13984" spans="12:13" x14ac:dyDescent="0.35">
      <c r="L13984" s="27" t="s">
        <v>1984</v>
      </c>
      <c r="M13984" s="2">
        <v>276.85339999999997</v>
      </c>
    </row>
    <row r="13985" spans="12:13" x14ac:dyDescent="0.35">
      <c r="L13985" s="27" t="s">
        <v>3433</v>
      </c>
      <c r="M13985" s="2">
        <v>276.83980000000003</v>
      </c>
    </row>
    <row r="13986" spans="12:13" x14ac:dyDescent="0.35">
      <c r="L13986" s="27" t="s">
        <v>14663</v>
      </c>
      <c r="M13986" s="2">
        <v>276.81599999999997</v>
      </c>
    </row>
    <row r="13987" spans="12:13" x14ac:dyDescent="0.35">
      <c r="L13987" s="27" t="s">
        <v>11152</v>
      </c>
      <c r="M13987" s="2">
        <v>276.6782</v>
      </c>
    </row>
    <row r="13988" spans="12:13" x14ac:dyDescent="0.35">
      <c r="L13988" s="27" t="s">
        <v>10679</v>
      </c>
      <c r="M13988" s="2">
        <v>276.62349999999998</v>
      </c>
    </row>
    <row r="13989" spans="12:13" x14ac:dyDescent="0.35">
      <c r="L13989" s="27" t="s">
        <v>17170</v>
      </c>
      <c r="M13989" s="2">
        <v>276.5951</v>
      </c>
    </row>
    <row r="13990" spans="12:13" x14ac:dyDescent="0.35">
      <c r="L13990" s="27" t="s">
        <v>12031</v>
      </c>
      <c r="M13990" s="2">
        <v>276.55340000000001</v>
      </c>
    </row>
    <row r="13991" spans="12:13" x14ac:dyDescent="0.35">
      <c r="L13991" s="27" t="s">
        <v>1066</v>
      </c>
      <c r="M13991" s="2">
        <v>276.5471</v>
      </c>
    </row>
    <row r="13992" spans="12:13" x14ac:dyDescent="0.35">
      <c r="L13992" s="27" t="s">
        <v>16360</v>
      </c>
      <c r="M13992" s="2">
        <v>276.35890000000001</v>
      </c>
    </row>
    <row r="13993" spans="12:13" x14ac:dyDescent="0.35">
      <c r="L13993" s="27" t="s">
        <v>17283</v>
      </c>
      <c r="M13993" s="2">
        <v>276.24040000000002</v>
      </c>
    </row>
    <row r="13994" spans="12:13" x14ac:dyDescent="0.35">
      <c r="L13994" s="27" t="s">
        <v>14605</v>
      </c>
      <c r="M13994" s="2">
        <v>276.24040000000002</v>
      </c>
    </row>
    <row r="13995" spans="12:13" x14ac:dyDescent="0.35">
      <c r="L13995" s="27" t="s">
        <v>16611</v>
      </c>
      <c r="M13995" s="2">
        <v>276.22149999999999</v>
      </c>
    </row>
    <row r="13996" spans="12:13" x14ac:dyDescent="0.35">
      <c r="L13996" s="27" t="s">
        <v>2224</v>
      </c>
      <c r="M13996" s="2">
        <v>276.21500000000003</v>
      </c>
    </row>
    <row r="13997" spans="12:13" x14ac:dyDescent="0.35">
      <c r="L13997" s="27" t="s">
        <v>1768</v>
      </c>
      <c r="M13997" s="2">
        <v>276.14</v>
      </c>
    </row>
    <row r="13998" spans="12:13" x14ac:dyDescent="0.35">
      <c r="L13998" s="27" t="s">
        <v>16552</v>
      </c>
      <c r="M13998" s="2">
        <v>276.03410000000002</v>
      </c>
    </row>
    <row r="13999" spans="12:13" x14ac:dyDescent="0.35">
      <c r="L13999" s="27" t="s">
        <v>8903</v>
      </c>
      <c r="M13999" s="2">
        <v>276.02820000000003</v>
      </c>
    </row>
    <row r="14000" spans="12:13" x14ac:dyDescent="0.35">
      <c r="L14000" s="27" t="s">
        <v>3837</v>
      </c>
      <c r="M14000" s="2">
        <v>275.94630000000001</v>
      </c>
    </row>
    <row r="14001" spans="12:13" x14ac:dyDescent="0.35">
      <c r="L14001" s="27" t="s">
        <v>12491</v>
      </c>
      <c r="M14001" s="2">
        <v>275.8424</v>
      </c>
    </row>
    <row r="14002" spans="12:13" x14ac:dyDescent="0.35">
      <c r="L14002" s="27" t="s">
        <v>15271</v>
      </c>
      <c r="M14002" s="2">
        <v>275.56720000000001</v>
      </c>
    </row>
    <row r="14003" spans="12:13" x14ac:dyDescent="0.35">
      <c r="L14003" s="27" t="s">
        <v>7942</v>
      </c>
      <c r="M14003" s="2">
        <v>275.35180000000003</v>
      </c>
    </row>
    <row r="14004" spans="12:13" x14ac:dyDescent="0.35">
      <c r="L14004" s="27" t="s">
        <v>8302</v>
      </c>
      <c r="M14004" s="2">
        <v>275.33920000000001</v>
      </c>
    </row>
    <row r="14005" spans="12:13" x14ac:dyDescent="0.35">
      <c r="L14005" s="27" t="s">
        <v>7776</v>
      </c>
      <c r="M14005" s="2">
        <v>275.33920000000001</v>
      </c>
    </row>
    <row r="14006" spans="12:13" x14ac:dyDescent="0.35">
      <c r="L14006" s="27" t="s">
        <v>3631</v>
      </c>
      <c r="M14006" s="2">
        <v>275.33920000000001</v>
      </c>
    </row>
    <row r="14007" spans="12:13" x14ac:dyDescent="0.35">
      <c r="L14007" s="27" t="s">
        <v>12416</v>
      </c>
      <c r="M14007" s="2">
        <v>275.31119999999999</v>
      </c>
    </row>
    <row r="14008" spans="12:13" x14ac:dyDescent="0.35">
      <c r="L14008" s="27" t="s">
        <v>15631</v>
      </c>
      <c r="M14008" s="2">
        <v>275.3014</v>
      </c>
    </row>
    <row r="14009" spans="12:13" x14ac:dyDescent="0.35">
      <c r="L14009" s="27" t="s">
        <v>6279</v>
      </c>
      <c r="M14009" s="2">
        <v>275.3014</v>
      </c>
    </row>
    <row r="14010" spans="12:13" x14ac:dyDescent="0.35">
      <c r="L14010" s="27" t="s">
        <v>9592</v>
      </c>
      <c r="M14010" s="2">
        <v>275.28880000000004</v>
      </c>
    </row>
    <row r="14011" spans="12:13" x14ac:dyDescent="0.35">
      <c r="L14011" s="27" t="s">
        <v>580</v>
      </c>
      <c r="M14011" s="2">
        <v>275.2636</v>
      </c>
    </row>
    <row r="14012" spans="12:13" x14ac:dyDescent="0.35">
      <c r="L14012" s="27" t="s">
        <v>16321</v>
      </c>
      <c r="M14012" s="2">
        <v>275.19</v>
      </c>
    </row>
    <row r="14013" spans="12:13" x14ac:dyDescent="0.35">
      <c r="L14013" s="27" t="s">
        <v>10293</v>
      </c>
      <c r="M14013" s="2">
        <v>275.19</v>
      </c>
    </row>
    <row r="14014" spans="12:13" x14ac:dyDescent="0.35">
      <c r="L14014" s="27" t="s">
        <v>10869</v>
      </c>
      <c r="M14014" s="2">
        <v>275.19</v>
      </c>
    </row>
    <row r="14015" spans="12:13" x14ac:dyDescent="0.35">
      <c r="L14015" s="27" t="s">
        <v>2170</v>
      </c>
      <c r="M14015" s="2">
        <v>275.19</v>
      </c>
    </row>
    <row r="14016" spans="12:13" x14ac:dyDescent="0.35">
      <c r="L14016" s="27" t="s">
        <v>12556</v>
      </c>
      <c r="M14016" s="2">
        <v>275.08640000000003</v>
      </c>
    </row>
    <row r="14017" spans="12:13" x14ac:dyDescent="0.35">
      <c r="L14017" s="27" t="s">
        <v>6157</v>
      </c>
      <c r="M14017" s="2">
        <v>274.95060000000001</v>
      </c>
    </row>
    <row r="14018" spans="12:13" x14ac:dyDescent="0.35">
      <c r="L14018" s="27" t="s">
        <v>7310</v>
      </c>
      <c r="M14018" s="2">
        <v>274.6687</v>
      </c>
    </row>
    <row r="14019" spans="12:13" x14ac:dyDescent="0.35">
      <c r="L14019" s="27" t="s">
        <v>5974</v>
      </c>
      <c r="M14019" s="2">
        <v>274.46350000000001</v>
      </c>
    </row>
    <row r="14020" spans="12:13" x14ac:dyDescent="0.35">
      <c r="L14020" s="27" t="s">
        <v>15782</v>
      </c>
      <c r="M14020" s="2">
        <v>274.37990000000002</v>
      </c>
    </row>
    <row r="14021" spans="12:13" x14ac:dyDescent="0.35">
      <c r="L14021" s="27" t="s">
        <v>597</v>
      </c>
      <c r="M14021" s="2">
        <v>274.36239999999998</v>
      </c>
    </row>
    <row r="14022" spans="12:13" x14ac:dyDescent="0.35">
      <c r="L14022" s="27" t="s">
        <v>18023</v>
      </c>
      <c r="M14022" s="2">
        <v>274.32249999999999</v>
      </c>
    </row>
    <row r="14023" spans="12:13" x14ac:dyDescent="0.35">
      <c r="L14023" s="27" t="s">
        <v>2604</v>
      </c>
      <c r="M14023" s="2">
        <v>274.21289999999999</v>
      </c>
    </row>
    <row r="14024" spans="12:13" x14ac:dyDescent="0.35">
      <c r="L14024" s="27" t="s">
        <v>17742</v>
      </c>
      <c r="M14024" s="2">
        <v>274.19940000000003</v>
      </c>
    </row>
    <row r="14025" spans="12:13" x14ac:dyDescent="0.35">
      <c r="L14025" s="27" t="s">
        <v>18093</v>
      </c>
      <c r="M14025" s="2">
        <v>274.0872</v>
      </c>
    </row>
    <row r="14026" spans="12:13" x14ac:dyDescent="0.35">
      <c r="L14026" s="27" t="s">
        <v>6755</v>
      </c>
      <c r="M14026" s="2">
        <v>273.99900000000002</v>
      </c>
    </row>
    <row r="14027" spans="12:13" x14ac:dyDescent="0.35">
      <c r="L14027" s="27" t="s">
        <v>9050</v>
      </c>
      <c r="M14027" s="2">
        <v>273.9864</v>
      </c>
    </row>
    <row r="14028" spans="12:13" x14ac:dyDescent="0.35">
      <c r="L14028" s="27" t="s">
        <v>10378</v>
      </c>
      <c r="M14028" s="2">
        <v>273.83670000000001</v>
      </c>
    </row>
    <row r="14029" spans="12:13" x14ac:dyDescent="0.35">
      <c r="L14029" s="27" t="s">
        <v>6499</v>
      </c>
      <c r="M14029" s="2">
        <v>273.4194</v>
      </c>
    </row>
    <row r="14030" spans="12:13" x14ac:dyDescent="0.35">
      <c r="L14030" s="27" t="s">
        <v>18312</v>
      </c>
      <c r="M14030" s="2">
        <v>273.40449999999998</v>
      </c>
    </row>
    <row r="14031" spans="12:13" x14ac:dyDescent="0.35">
      <c r="L14031" s="27" t="s">
        <v>6985</v>
      </c>
      <c r="M14031" s="2">
        <v>273.35449999999997</v>
      </c>
    </row>
    <row r="14032" spans="12:13" x14ac:dyDescent="0.35">
      <c r="L14032" s="27" t="s">
        <v>1512</v>
      </c>
      <c r="M14032" s="2">
        <v>273.28520000000003</v>
      </c>
    </row>
    <row r="14033" spans="12:13" x14ac:dyDescent="0.35">
      <c r="L14033" s="27" t="s">
        <v>4451</v>
      </c>
      <c r="M14033" s="2">
        <v>273.23789999999997</v>
      </c>
    </row>
    <row r="14034" spans="12:13" x14ac:dyDescent="0.35">
      <c r="L14034" s="27" t="s">
        <v>6000</v>
      </c>
      <c r="M14034" s="2">
        <v>273.19169999999997</v>
      </c>
    </row>
    <row r="14035" spans="12:13" x14ac:dyDescent="0.35">
      <c r="L14035" s="27" t="s">
        <v>4480</v>
      </c>
      <c r="M14035" s="2">
        <v>273.02279999999996</v>
      </c>
    </row>
    <row r="14036" spans="12:13" x14ac:dyDescent="0.35">
      <c r="L14036" s="27" t="s">
        <v>14919</v>
      </c>
      <c r="M14036" s="2">
        <v>272.97199999999998</v>
      </c>
    </row>
    <row r="14037" spans="12:13" x14ac:dyDescent="0.35">
      <c r="L14037" s="27" t="s">
        <v>3315</v>
      </c>
      <c r="M14037" s="2">
        <v>272.87890000000004</v>
      </c>
    </row>
    <row r="14038" spans="12:13" x14ac:dyDescent="0.35">
      <c r="L14038" s="27" t="s">
        <v>4495</v>
      </c>
      <c r="M14038" s="2">
        <v>272.8023</v>
      </c>
    </row>
    <row r="14039" spans="12:13" x14ac:dyDescent="0.35">
      <c r="L14039" s="27" t="s">
        <v>9591</v>
      </c>
      <c r="M14039" s="2">
        <v>272.49029999999999</v>
      </c>
    </row>
    <row r="14040" spans="12:13" x14ac:dyDescent="0.35">
      <c r="L14040" s="27" t="s">
        <v>5074</v>
      </c>
      <c r="M14040" s="2">
        <v>272.24700000000001</v>
      </c>
    </row>
    <row r="14041" spans="12:13" x14ac:dyDescent="0.35">
      <c r="L14041" s="27" t="s">
        <v>13235</v>
      </c>
      <c r="M14041" s="2">
        <v>272.22180000000003</v>
      </c>
    </row>
    <row r="14042" spans="12:13" x14ac:dyDescent="0.35">
      <c r="L14042" s="27" t="s">
        <v>5728</v>
      </c>
      <c r="M14042" s="2">
        <v>272.21550000000002</v>
      </c>
    </row>
    <row r="14043" spans="12:13" x14ac:dyDescent="0.35">
      <c r="L14043" s="27" t="s">
        <v>2910</v>
      </c>
      <c r="M14043" s="2">
        <v>272.21550000000002</v>
      </c>
    </row>
    <row r="14044" spans="12:13" x14ac:dyDescent="0.35">
      <c r="L14044" s="27" t="s">
        <v>426</v>
      </c>
      <c r="M14044" s="2">
        <v>272.21550000000002</v>
      </c>
    </row>
    <row r="14045" spans="12:13" x14ac:dyDescent="0.35">
      <c r="L14045" s="27" t="s">
        <v>3703</v>
      </c>
      <c r="M14045" s="2">
        <v>272.19659999999999</v>
      </c>
    </row>
    <row r="14046" spans="12:13" x14ac:dyDescent="0.35">
      <c r="L14046" s="27" t="s">
        <v>10669</v>
      </c>
      <c r="M14046" s="2">
        <v>272.17770000000002</v>
      </c>
    </row>
    <row r="14047" spans="12:13" x14ac:dyDescent="0.35">
      <c r="L14047" s="27" t="s">
        <v>13504</v>
      </c>
      <c r="M14047" s="2">
        <v>272.13990000000001</v>
      </c>
    </row>
    <row r="14048" spans="12:13" x14ac:dyDescent="0.35">
      <c r="L14048" s="27" t="s">
        <v>14194</v>
      </c>
      <c r="M14048" s="2">
        <v>272.12099999999998</v>
      </c>
    </row>
    <row r="14049" spans="12:13" x14ac:dyDescent="0.35">
      <c r="L14049" s="27" t="s">
        <v>7732</v>
      </c>
      <c r="M14049" s="2">
        <v>272.10360000000003</v>
      </c>
    </row>
    <row r="14050" spans="12:13" x14ac:dyDescent="0.35">
      <c r="L14050" s="27" t="s">
        <v>4722</v>
      </c>
      <c r="M14050" s="2">
        <v>272.10360000000003</v>
      </c>
    </row>
    <row r="14051" spans="12:13" x14ac:dyDescent="0.35">
      <c r="L14051" s="27" t="s">
        <v>15013</v>
      </c>
      <c r="M14051" s="2">
        <v>272.04050000000001</v>
      </c>
    </row>
    <row r="14052" spans="12:13" x14ac:dyDescent="0.35">
      <c r="L14052" s="27" t="s">
        <v>12246</v>
      </c>
      <c r="M14052" s="2">
        <v>272.04050000000001</v>
      </c>
    </row>
    <row r="14053" spans="12:13" x14ac:dyDescent="0.35">
      <c r="L14053" s="27" t="s">
        <v>17179</v>
      </c>
      <c r="M14053" s="2">
        <v>272.0403</v>
      </c>
    </row>
    <row r="14054" spans="12:13" x14ac:dyDescent="0.35">
      <c r="L14054" s="27" t="s">
        <v>17932</v>
      </c>
      <c r="M14054" s="2">
        <v>271.92099999999999</v>
      </c>
    </row>
    <row r="14055" spans="12:13" x14ac:dyDescent="0.35">
      <c r="L14055" s="27" t="s">
        <v>6564</v>
      </c>
      <c r="M14055" s="2">
        <v>271.92099999999999</v>
      </c>
    </row>
    <row r="14056" spans="12:13" x14ac:dyDescent="0.35">
      <c r="L14056" s="27" t="s">
        <v>17918</v>
      </c>
      <c r="M14056" s="2">
        <v>271.91840000000002</v>
      </c>
    </row>
    <row r="14057" spans="12:13" x14ac:dyDescent="0.35">
      <c r="L14057" s="27" t="s">
        <v>6534</v>
      </c>
      <c r="M14057" s="2">
        <v>271.68510000000003</v>
      </c>
    </row>
    <row r="14058" spans="12:13" x14ac:dyDescent="0.35">
      <c r="L14058" s="27" t="s">
        <v>15466</v>
      </c>
      <c r="M14058" s="2">
        <v>271.67689999999999</v>
      </c>
    </row>
    <row r="14059" spans="12:13" x14ac:dyDescent="0.35">
      <c r="L14059" s="27" t="s">
        <v>15851</v>
      </c>
      <c r="M14059" s="2">
        <v>271.55129999999997</v>
      </c>
    </row>
    <row r="14060" spans="12:13" x14ac:dyDescent="0.35">
      <c r="L14060" s="27" t="s">
        <v>11450</v>
      </c>
      <c r="M14060" s="2">
        <v>271.53909999999996</v>
      </c>
    </row>
    <row r="14061" spans="12:13" x14ac:dyDescent="0.35">
      <c r="L14061" s="27" t="s">
        <v>17078</v>
      </c>
      <c r="M14061" s="2">
        <v>271.52100000000002</v>
      </c>
    </row>
    <row r="14062" spans="12:13" x14ac:dyDescent="0.35">
      <c r="L14062" s="27" t="s">
        <v>15407</v>
      </c>
      <c r="M14062" s="2">
        <v>271.42230000000001</v>
      </c>
    </row>
    <row r="14063" spans="12:13" x14ac:dyDescent="0.35">
      <c r="L14063" s="27" t="s">
        <v>14950</v>
      </c>
      <c r="M14063" s="2">
        <v>271.33199999999999</v>
      </c>
    </row>
    <row r="14064" spans="12:13" x14ac:dyDescent="0.35">
      <c r="L14064" s="27" t="s">
        <v>12043</v>
      </c>
      <c r="M14064" s="2">
        <v>271.2885</v>
      </c>
    </row>
    <row r="14065" spans="12:13" x14ac:dyDescent="0.35">
      <c r="L14065" s="27" t="s">
        <v>14670</v>
      </c>
      <c r="M14065" s="2">
        <v>271.11520000000002</v>
      </c>
    </row>
    <row r="14066" spans="12:13" x14ac:dyDescent="0.35">
      <c r="L14066" s="27" t="s">
        <v>10917</v>
      </c>
      <c r="M14066" s="2">
        <v>270.95089999999999</v>
      </c>
    </row>
    <row r="14067" spans="12:13" x14ac:dyDescent="0.35">
      <c r="L14067" s="27" t="s">
        <v>13929</v>
      </c>
      <c r="M14067" s="2">
        <v>270.89420000000001</v>
      </c>
    </row>
    <row r="14068" spans="12:13" x14ac:dyDescent="0.35">
      <c r="L14068" s="27" t="s">
        <v>2171</v>
      </c>
      <c r="M14068" s="2">
        <v>270.85640000000001</v>
      </c>
    </row>
    <row r="14069" spans="12:13" x14ac:dyDescent="0.35">
      <c r="L14069" s="27" t="s">
        <v>17126</v>
      </c>
      <c r="M14069" s="2">
        <v>270.84379999999999</v>
      </c>
    </row>
    <row r="14070" spans="12:13" x14ac:dyDescent="0.35">
      <c r="L14070" s="27" t="s">
        <v>7138</v>
      </c>
      <c r="M14070" s="2">
        <v>270.82260000000002</v>
      </c>
    </row>
    <row r="14071" spans="12:13" x14ac:dyDescent="0.35">
      <c r="L14071" s="27" t="s">
        <v>13966</v>
      </c>
      <c r="M14071" s="2">
        <v>270.8186</v>
      </c>
    </row>
    <row r="14072" spans="12:13" x14ac:dyDescent="0.35">
      <c r="L14072" s="27" t="s">
        <v>5305</v>
      </c>
      <c r="M14072" s="2">
        <v>270.69970000000001</v>
      </c>
    </row>
    <row r="14073" spans="12:13" x14ac:dyDescent="0.35">
      <c r="L14073" s="27" t="s">
        <v>12213</v>
      </c>
      <c r="M14073" s="2">
        <v>270.67470000000003</v>
      </c>
    </row>
    <row r="14074" spans="12:13" x14ac:dyDescent="0.35">
      <c r="L14074" s="27" t="s">
        <v>6590</v>
      </c>
      <c r="M14074" s="2">
        <v>270.62529999999998</v>
      </c>
    </row>
    <row r="14075" spans="12:13" x14ac:dyDescent="0.35">
      <c r="L14075" s="27" t="s">
        <v>1933</v>
      </c>
      <c r="M14075" s="2">
        <v>270.61860000000001</v>
      </c>
    </row>
    <row r="14076" spans="12:13" x14ac:dyDescent="0.35">
      <c r="L14076" s="27" t="s">
        <v>5003</v>
      </c>
      <c r="M14076" s="2">
        <v>270.5686</v>
      </c>
    </row>
    <row r="14077" spans="12:13" x14ac:dyDescent="0.35">
      <c r="L14077" s="27" t="s">
        <v>6531</v>
      </c>
      <c r="M14077" s="2">
        <v>270.56270000000001</v>
      </c>
    </row>
    <row r="14078" spans="12:13" x14ac:dyDescent="0.35">
      <c r="L14078" s="27" t="s">
        <v>13872</v>
      </c>
      <c r="M14078" s="2">
        <v>270.30549999999999</v>
      </c>
    </row>
    <row r="14079" spans="12:13" x14ac:dyDescent="0.35">
      <c r="L14079" s="27" t="s">
        <v>248</v>
      </c>
      <c r="M14079" s="2">
        <v>270.2808</v>
      </c>
    </row>
    <row r="14080" spans="12:13" x14ac:dyDescent="0.35">
      <c r="L14080" s="27" t="s">
        <v>7402</v>
      </c>
      <c r="M14080" s="2">
        <v>270.10500000000002</v>
      </c>
    </row>
    <row r="14081" spans="12:13" x14ac:dyDescent="0.35">
      <c r="L14081" s="27" t="s">
        <v>543</v>
      </c>
      <c r="M14081" s="2">
        <v>270.01069999999999</v>
      </c>
    </row>
    <row r="14082" spans="12:13" x14ac:dyDescent="0.35">
      <c r="L14082" s="27" t="s">
        <v>637</v>
      </c>
      <c r="M14082" s="2">
        <v>269.99299999999999</v>
      </c>
    </row>
    <row r="14083" spans="12:13" x14ac:dyDescent="0.35">
      <c r="L14083" s="27" t="s">
        <v>16118</v>
      </c>
      <c r="M14083" s="2">
        <v>269.7115</v>
      </c>
    </row>
    <row r="14084" spans="12:13" x14ac:dyDescent="0.35">
      <c r="L14084" s="27" t="s">
        <v>14897</v>
      </c>
      <c r="M14084" s="2">
        <v>269.71069999999997</v>
      </c>
    </row>
    <row r="14085" spans="12:13" x14ac:dyDescent="0.35">
      <c r="L14085" s="27" t="s">
        <v>8944</v>
      </c>
      <c r="M14085" s="2">
        <v>269.7013</v>
      </c>
    </row>
    <row r="14086" spans="12:13" x14ac:dyDescent="0.35">
      <c r="L14086" s="27" t="s">
        <v>17161</v>
      </c>
      <c r="M14086" s="2">
        <v>269.68650000000002</v>
      </c>
    </row>
    <row r="14087" spans="12:13" x14ac:dyDescent="0.35">
      <c r="L14087" s="27" t="s">
        <v>11858</v>
      </c>
      <c r="M14087" s="2">
        <v>269.59930000000003</v>
      </c>
    </row>
    <row r="14088" spans="12:13" x14ac:dyDescent="0.35">
      <c r="L14088" s="27" t="s">
        <v>15145</v>
      </c>
      <c r="M14088" s="2">
        <v>269.50049999999999</v>
      </c>
    </row>
    <row r="14089" spans="12:13" x14ac:dyDescent="0.35">
      <c r="L14089" s="27" t="s">
        <v>5520</v>
      </c>
      <c r="M14089" s="2">
        <v>269.16740000000004</v>
      </c>
    </row>
    <row r="14090" spans="12:13" x14ac:dyDescent="0.35">
      <c r="L14090" s="27" t="s">
        <v>15717</v>
      </c>
      <c r="M14090" s="2">
        <v>269.05399999999997</v>
      </c>
    </row>
    <row r="14091" spans="12:13" x14ac:dyDescent="0.35">
      <c r="L14091" s="27" t="s">
        <v>14587</v>
      </c>
      <c r="M14091" s="2">
        <v>269.05399999999997</v>
      </c>
    </row>
    <row r="14092" spans="12:13" x14ac:dyDescent="0.35">
      <c r="L14092" s="27" t="s">
        <v>15229</v>
      </c>
      <c r="M14092" s="2">
        <v>269.05399999999997</v>
      </c>
    </row>
    <row r="14093" spans="12:13" x14ac:dyDescent="0.35">
      <c r="L14093" s="27" t="s">
        <v>14763</v>
      </c>
      <c r="M14093" s="2">
        <v>269.05399999999997</v>
      </c>
    </row>
    <row r="14094" spans="12:13" x14ac:dyDescent="0.35">
      <c r="L14094" s="27" t="s">
        <v>11132</v>
      </c>
      <c r="M14094" s="2">
        <v>269.05399999999997</v>
      </c>
    </row>
    <row r="14095" spans="12:13" x14ac:dyDescent="0.35">
      <c r="L14095" s="27" t="s">
        <v>7001</v>
      </c>
      <c r="M14095" s="2">
        <v>269.05399999999997</v>
      </c>
    </row>
    <row r="14096" spans="12:13" x14ac:dyDescent="0.35">
      <c r="L14096" s="27" t="s">
        <v>2969</v>
      </c>
      <c r="M14096" s="2">
        <v>269.05399999999997</v>
      </c>
    </row>
    <row r="14097" spans="12:13" x14ac:dyDescent="0.35">
      <c r="L14097" s="27" t="s">
        <v>2935</v>
      </c>
      <c r="M14097" s="2">
        <v>269.05399999999997</v>
      </c>
    </row>
    <row r="14098" spans="12:13" x14ac:dyDescent="0.35">
      <c r="L14098" s="27" t="s">
        <v>4952</v>
      </c>
      <c r="M14098" s="2">
        <v>269.01949999999999</v>
      </c>
    </row>
    <row r="14099" spans="12:13" x14ac:dyDescent="0.35">
      <c r="L14099" s="27" t="s">
        <v>14713</v>
      </c>
      <c r="M14099" s="2">
        <v>269.0172</v>
      </c>
    </row>
    <row r="14100" spans="12:13" x14ac:dyDescent="0.35">
      <c r="L14100" s="27" t="s">
        <v>15520</v>
      </c>
      <c r="M14100" s="2">
        <v>269.01620000000003</v>
      </c>
    </row>
    <row r="14101" spans="12:13" x14ac:dyDescent="0.35">
      <c r="L14101" s="27" t="s">
        <v>11353</v>
      </c>
      <c r="M14101" s="2">
        <v>269.01620000000003</v>
      </c>
    </row>
    <row r="14102" spans="12:13" x14ac:dyDescent="0.35">
      <c r="L14102" s="27" t="s">
        <v>3139</v>
      </c>
      <c r="M14102" s="2">
        <v>269.01620000000003</v>
      </c>
    </row>
    <row r="14103" spans="12:13" x14ac:dyDescent="0.35">
      <c r="L14103" s="27" t="s">
        <v>12008</v>
      </c>
      <c r="M14103" s="2">
        <v>269.00990000000002</v>
      </c>
    </row>
    <row r="14104" spans="12:13" x14ac:dyDescent="0.35">
      <c r="L14104" s="27" t="s">
        <v>5574</v>
      </c>
      <c r="M14104" s="2">
        <v>269.00209999999998</v>
      </c>
    </row>
    <row r="14105" spans="12:13" x14ac:dyDescent="0.35">
      <c r="L14105" s="27" t="s">
        <v>18419</v>
      </c>
      <c r="M14105" s="2">
        <v>268.92840000000001</v>
      </c>
    </row>
    <row r="14106" spans="12:13" x14ac:dyDescent="0.35">
      <c r="L14106" s="27" t="s">
        <v>17659</v>
      </c>
      <c r="M14106" s="2">
        <v>268.53530000000001</v>
      </c>
    </row>
    <row r="14107" spans="12:13" x14ac:dyDescent="0.35">
      <c r="L14107" s="27" t="s">
        <v>18380</v>
      </c>
      <c r="M14107" s="2">
        <v>268.21069999999997</v>
      </c>
    </row>
    <row r="14108" spans="12:13" x14ac:dyDescent="0.35">
      <c r="L14108" s="27" t="s">
        <v>1030</v>
      </c>
      <c r="M14108" s="2">
        <v>268.20830000000001</v>
      </c>
    </row>
    <row r="14109" spans="12:13" x14ac:dyDescent="0.35">
      <c r="L14109" s="27" t="s">
        <v>10997</v>
      </c>
      <c r="M14109" s="2">
        <v>268.02800000000002</v>
      </c>
    </row>
    <row r="14110" spans="12:13" x14ac:dyDescent="0.35">
      <c r="L14110" s="27" t="s">
        <v>1147</v>
      </c>
      <c r="M14110" s="2">
        <v>268.01670000000001</v>
      </c>
    </row>
    <row r="14111" spans="12:13" x14ac:dyDescent="0.35">
      <c r="L14111" s="27" t="s">
        <v>15122</v>
      </c>
      <c r="M14111" s="2">
        <v>268.00130000000001</v>
      </c>
    </row>
    <row r="14112" spans="12:13" x14ac:dyDescent="0.35">
      <c r="L14112" s="27" t="s">
        <v>14422</v>
      </c>
      <c r="M14112" s="2">
        <v>267.8467</v>
      </c>
    </row>
    <row r="14113" spans="12:13" x14ac:dyDescent="0.35">
      <c r="L14113" s="27" t="s">
        <v>10175</v>
      </c>
      <c r="M14113" s="2">
        <v>267.78309999999999</v>
      </c>
    </row>
    <row r="14114" spans="12:13" x14ac:dyDescent="0.35">
      <c r="L14114" s="27" t="s">
        <v>3446</v>
      </c>
      <c r="M14114" s="2">
        <v>267.76420000000002</v>
      </c>
    </row>
    <row r="14115" spans="12:13" x14ac:dyDescent="0.35">
      <c r="L14115" s="27" t="s">
        <v>15987</v>
      </c>
      <c r="M14115" s="2">
        <v>267.7516</v>
      </c>
    </row>
    <row r="14116" spans="12:13" x14ac:dyDescent="0.35">
      <c r="L14116" s="27" t="s">
        <v>2416</v>
      </c>
      <c r="M14116" s="2">
        <v>267.67790000000002</v>
      </c>
    </row>
    <row r="14117" spans="12:13" x14ac:dyDescent="0.35">
      <c r="L14117" s="27" t="s">
        <v>12257</v>
      </c>
      <c r="M14117" s="2">
        <v>267.61619999999999</v>
      </c>
    </row>
    <row r="14118" spans="12:13" x14ac:dyDescent="0.35">
      <c r="L14118" s="27" t="s">
        <v>17649</v>
      </c>
      <c r="M14118" s="2">
        <v>267.57640000000004</v>
      </c>
    </row>
    <row r="14119" spans="12:13" x14ac:dyDescent="0.35">
      <c r="L14119" s="27" t="s">
        <v>11808</v>
      </c>
      <c r="M14119" s="2">
        <v>267.52640000000002</v>
      </c>
    </row>
    <row r="14120" spans="12:13" x14ac:dyDescent="0.35">
      <c r="L14120" s="27" t="s">
        <v>16075</v>
      </c>
      <c r="M14120" s="2">
        <v>267.50120000000004</v>
      </c>
    </row>
    <row r="14121" spans="12:13" x14ac:dyDescent="0.35">
      <c r="L14121" s="27" t="s">
        <v>14396</v>
      </c>
      <c r="M14121" s="2">
        <v>267.50120000000004</v>
      </c>
    </row>
    <row r="14122" spans="12:13" x14ac:dyDescent="0.35">
      <c r="L14122" s="27" t="s">
        <v>5857</v>
      </c>
      <c r="M14122" s="2">
        <v>267.49720000000002</v>
      </c>
    </row>
    <row r="14123" spans="12:13" x14ac:dyDescent="0.35">
      <c r="L14123" s="27" t="s">
        <v>1662</v>
      </c>
      <c r="M14123" s="2">
        <v>267.44490000000002</v>
      </c>
    </row>
    <row r="14124" spans="12:13" x14ac:dyDescent="0.35">
      <c r="L14124" s="27" t="s">
        <v>11606</v>
      </c>
      <c r="M14124" s="2">
        <v>267.34410000000003</v>
      </c>
    </row>
    <row r="14125" spans="12:13" x14ac:dyDescent="0.35">
      <c r="L14125" s="27" t="s">
        <v>1464</v>
      </c>
      <c r="M14125" s="2">
        <v>266.98849999999999</v>
      </c>
    </row>
    <row r="14126" spans="12:13" x14ac:dyDescent="0.35">
      <c r="L14126" s="27" t="s">
        <v>5703</v>
      </c>
      <c r="M14126" s="2">
        <v>266.94200000000001</v>
      </c>
    </row>
    <row r="14127" spans="12:13" x14ac:dyDescent="0.35">
      <c r="L14127" s="27" t="s">
        <v>3477</v>
      </c>
      <c r="M14127" s="2">
        <v>266.56889999999999</v>
      </c>
    </row>
    <row r="14128" spans="12:13" x14ac:dyDescent="0.35">
      <c r="L14128" s="27" t="s">
        <v>1612</v>
      </c>
      <c r="M14128" s="2">
        <v>266.48829999999998</v>
      </c>
    </row>
    <row r="14129" spans="12:13" x14ac:dyDescent="0.35">
      <c r="L14129" s="27" t="s">
        <v>5224</v>
      </c>
      <c r="M14129" s="2">
        <v>266.22989999999999</v>
      </c>
    </row>
    <row r="14130" spans="12:13" x14ac:dyDescent="0.35">
      <c r="L14130" s="27" t="s">
        <v>11696</v>
      </c>
      <c r="M14130" s="2">
        <v>266.0677</v>
      </c>
    </row>
    <row r="14131" spans="12:13" x14ac:dyDescent="0.35">
      <c r="L14131" s="27" t="s">
        <v>17073</v>
      </c>
      <c r="M14131" s="2">
        <v>266.06200000000001</v>
      </c>
    </row>
    <row r="14132" spans="12:13" x14ac:dyDescent="0.35">
      <c r="L14132" s="27" t="s">
        <v>15815</v>
      </c>
      <c r="M14132" s="2">
        <v>266.0059</v>
      </c>
    </row>
    <row r="14133" spans="12:13" x14ac:dyDescent="0.35">
      <c r="L14133" s="27" t="s">
        <v>1839</v>
      </c>
      <c r="M14133" s="2">
        <v>265.97050000000002</v>
      </c>
    </row>
    <row r="14134" spans="12:13" x14ac:dyDescent="0.35">
      <c r="L14134" s="27" t="s">
        <v>16374</v>
      </c>
      <c r="M14134" s="2">
        <v>265.95550000000003</v>
      </c>
    </row>
    <row r="14135" spans="12:13" x14ac:dyDescent="0.35">
      <c r="L14135" s="27" t="s">
        <v>15239</v>
      </c>
      <c r="M14135" s="2">
        <v>265.94290000000001</v>
      </c>
    </row>
    <row r="14136" spans="12:13" x14ac:dyDescent="0.35">
      <c r="L14136" s="27" t="s">
        <v>12925</v>
      </c>
      <c r="M14136" s="2">
        <v>265.94290000000001</v>
      </c>
    </row>
    <row r="14137" spans="12:13" x14ac:dyDescent="0.35">
      <c r="L14137" s="27" t="s">
        <v>7437</v>
      </c>
      <c r="M14137" s="2">
        <v>265.94290000000001</v>
      </c>
    </row>
    <row r="14138" spans="12:13" x14ac:dyDescent="0.35">
      <c r="L14138" s="27" t="s">
        <v>6897</v>
      </c>
      <c r="M14138" s="2">
        <v>265.94290000000001</v>
      </c>
    </row>
    <row r="14139" spans="12:13" x14ac:dyDescent="0.35">
      <c r="L14139" s="27" t="s">
        <v>15823</v>
      </c>
      <c r="M14139" s="2">
        <v>265.91769999999997</v>
      </c>
    </row>
    <row r="14140" spans="12:13" x14ac:dyDescent="0.35">
      <c r="L14140" s="27" t="s">
        <v>5283</v>
      </c>
      <c r="M14140" s="2">
        <v>265.89249999999998</v>
      </c>
    </row>
    <row r="14141" spans="12:13" x14ac:dyDescent="0.35">
      <c r="L14141" s="27" t="s">
        <v>4210</v>
      </c>
      <c r="M14141" s="2">
        <v>265.86099999999999</v>
      </c>
    </row>
    <row r="14142" spans="12:13" x14ac:dyDescent="0.35">
      <c r="L14142" s="27" t="s">
        <v>4003</v>
      </c>
      <c r="M14142" s="2">
        <v>265.8417</v>
      </c>
    </row>
    <row r="14143" spans="12:13" x14ac:dyDescent="0.35">
      <c r="L14143" s="27" t="s">
        <v>3783</v>
      </c>
      <c r="M14143" s="2">
        <v>265.63620000000003</v>
      </c>
    </row>
    <row r="14144" spans="12:13" x14ac:dyDescent="0.35">
      <c r="L14144" s="27" t="s">
        <v>10398</v>
      </c>
      <c r="M14144" s="2">
        <v>265.63580000000002</v>
      </c>
    </row>
    <row r="14145" spans="12:13" x14ac:dyDescent="0.35">
      <c r="L14145" s="27" t="s">
        <v>2735</v>
      </c>
      <c r="M14145" s="2">
        <v>265.59359999999998</v>
      </c>
    </row>
    <row r="14146" spans="12:13" x14ac:dyDescent="0.35">
      <c r="L14146" s="27" t="s">
        <v>6143</v>
      </c>
      <c r="M14146" s="2">
        <v>265.58539999999999</v>
      </c>
    </row>
    <row r="14147" spans="12:13" x14ac:dyDescent="0.35">
      <c r="L14147" s="27" t="s">
        <v>277</v>
      </c>
      <c r="M14147" s="2">
        <v>265.56060000000002</v>
      </c>
    </row>
    <row r="14148" spans="12:13" x14ac:dyDescent="0.35">
      <c r="L14148" s="27" t="s">
        <v>15604</v>
      </c>
      <c r="M14148" s="2">
        <v>265.33580000000001</v>
      </c>
    </row>
    <row r="14149" spans="12:13" x14ac:dyDescent="0.35">
      <c r="L14149" s="27" t="s">
        <v>4768</v>
      </c>
      <c r="M14149" s="2">
        <v>265.33580000000001</v>
      </c>
    </row>
    <row r="14150" spans="12:13" x14ac:dyDescent="0.35">
      <c r="L14150" s="27" t="s">
        <v>15249</v>
      </c>
      <c r="M14150" s="2">
        <v>265.29880000000003</v>
      </c>
    </row>
    <row r="14151" spans="12:13" x14ac:dyDescent="0.35">
      <c r="L14151" s="27" t="s">
        <v>11031</v>
      </c>
      <c r="M14151" s="2">
        <v>265.29880000000003</v>
      </c>
    </row>
    <row r="14152" spans="12:13" x14ac:dyDescent="0.35">
      <c r="L14152" s="27" t="s">
        <v>10207</v>
      </c>
      <c r="M14152" s="2">
        <v>265.29880000000003</v>
      </c>
    </row>
    <row r="14153" spans="12:13" x14ac:dyDescent="0.35">
      <c r="L14153" s="27" t="s">
        <v>6326</v>
      </c>
      <c r="M14153" s="2">
        <v>265.29880000000003</v>
      </c>
    </row>
    <row r="14154" spans="12:13" x14ac:dyDescent="0.35">
      <c r="L14154" s="27" t="s">
        <v>15991</v>
      </c>
      <c r="M14154" s="2">
        <v>265.2482</v>
      </c>
    </row>
    <row r="14155" spans="12:13" x14ac:dyDescent="0.35">
      <c r="L14155" s="27" t="s">
        <v>5395</v>
      </c>
      <c r="M14155" s="2">
        <v>265.22219999999999</v>
      </c>
    </row>
    <row r="14156" spans="12:13" x14ac:dyDescent="0.35">
      <c r="L14156" s="27" t="s">
        <v>18396</v>
      </c>
      <c r="M14156" s="2">
        <v>265.0908</v>
      </c>
    </row>
    <row r="14157" spans="12:13" x14ac:dyDescent="0.35">
      <c r="L14157" s="27" t="s">
        <v>5852</v>
      </c>
      <c r="M14157" s="2">
        <v>265.03539999999998</v>
      </c>
    </row>
    <row r="14158" spans="12:13" x14ac:dyDescent="0.35">
      <c r="L14158" s="27" t="s">
        <v>1031</v>
      </c>
      <c r="M14158" s="2">
        <v>264.9787</v>
      </c>
    </row>
    <row r="14159" spans="12:13" x14ac:dyDescent="0.35">
      <c r="L14159" s="27" t="s">
        <v>5620</v>
      </c>
      <c r="M14159" s="2">
        <v>264.65309999999999</v>
      </c>
    </row>
    <row r="14160" spans="12:13" x14ac:dyDescent="0.35">
      <c r="L14160" s="27" t="s">
        <v>17769</v>
      </c>
      <c r="M14160" s="2">
        <v>264.34620000000001</v>
      </c>
    </row>
    <row r="14161" spans="12:13" x14ac:dyDescent="0.35">
      <c r="L14161" s="27" t="s">
        <v>13204</v>
      </c>
      <c r="M14161" s="2">
        <v>264.33760000000001</v>
      </c>
    </row>
    <row r="14162" spans="12:13" x14ac:dyDescent="0.35">
      <c r="L14162" s="27" t="s">
        <v>15104</v>
      </c>
      <c r="M14162" s="2">
        <v>264.09010000000001</v>
      </c>
    </row>
    <row r="14163" spans="12:13" x14ac:dyDescent="0.35">
      <c r="L14163" s="27" t="s">
        <v>16592</v>
      </c>
      <c r="M14163" s="2">
        <v>264.04599999999999</v>
      </c>
    </row>
    <row r="14164" spans="12:13" x14ac:dyDescent="0.35">
      <c r="L14164" s="27" t="s">
        <v>7221</v>
      </c>
      <c r="M14164" s="2">
        <v>264.03359999999998</v>
      </c>
    </row>
    <row r="14165" spans="12:13" x14ac:dyDescent="0.35">
      <c r="L14165" s="27" t="s">
        <v>11294</v>
      </c>
      <c r="M14165" s="2">
        <v>263.69230000000005</v>
      </c>
    </row>
    <row r="14166" spans="12:13" x14ac:dyDescent="0.35">
      <c r="L14166" s="27" t="s">
        <v>3279</v>
      </c>
      <c r="M14166" s="2">
        <v>263.46410000000003</v>
      </c>
    </row>
    <row r="14167" spans="12:13" x14ac:dyDescent="0.35">
      <c r="L14167" s="27" t="s">
        <v>3553</v>
      </c>
      <c r="M14167" s="2">
        <v>263.43889999999999</v>
      </c>
    </row>
    <row r="14168" spans="12:13" x14ac:dyDescent="0.35">
      <c r="L14168" s="27" t="s">
        <v>10428</v>
      </c>
      <c r="M14168" s="2">
        <v>263.42</v>
      </c>
    </row>
    <row r="14169" spans="12:13" x14ac:dyDescent="0.35">
      <c r="L14169" s="27" t="s">
        <v>14174</v>
      </c>
      <c r="M14169" s="2">
        <v>263.05029999999999</v>
      </c>
    </row>
    <row r="14170" spans="12:13" x14ac:dyDescent="0.35">
      <c r="L14170" s="27" t="s">
        <v>18508</v>
      </c>
      <c r="M14170" s="2">
        <v>262.92</v>
      </c>
    </row>
    <row r="14171" spans="12:13" x14ac:dyDescent="0.35">
      <c r="L14171" s="27" t="s">
        <v>14668</v>
      </c>
      <c r="M14171" s="2">
        <v>262.92</v>
      </c>
    </row>
    <row r="14172" spans="12:13" x14ac:dyDescent="0.35">
      <c r="L14172" s="27" t="s">
        <v>9312</v>
      </c>
      <c r="M14172" s="2">
        <v>262.92</v>
      </c>
    </row>
    <row r="14173" spans="12:13" x14ac:dyDescent="0.35">
      <c r="L14173" s="27" t="s">
        <v>7414</v>
      </c>
      <c r="M14173" s="2">
        <v>262.92</v>
      </c>
    </row>
    <row r="14174" spans="12:13" x14ac:dyDescent="0.35">
      <c r="L14174" s="27" t="s">
        <v>5772</v>
      </c>
      <c r="M14174" s="2">
        <v>262.92</v>
      </c>
    </row>
    <row r="14175" spans="12:13" x14ac:dyDescent="0.35">
      <c r="L14175" s="27" t="s">
        <v>16911</v>
      </c>
      <c r="M14175" s="2">
        <v>262.88220000000001</v>
      </c>
    </row>
    <row r="14176" spans="12:13" x14ac:dyDescent="0.35">
      <c r="L14176" s="27" t="s">
        <v>16024</v>
      </c>
      <c r="M14176" s="2">
        <v>262.88220000000001</v>
      </c>
    </row>
    <row r="14177" spans="12:13" x14ac:dyDescent="0.35">
      <c r="L14177" s="27" t="s">
        <v>12717</v>
      </c>
      <c r="M14177" s="2">
        <v>262.88220000000001</v>
      </c>
    </row>
    <row r="14178" spans="12:13" x14ac:dyDescent="0.35">
      <c r="L14178" s="27" t="s">
        <v>10799</v>
      </c>
      <c r="M14178" s="2">
        <v>262.88220000000001</v>
      </c>
    </row>
    <row r="14179" spans="12:13" x14ac:dyDescent="0.35">
      <c r="L14179" s="27" t="s">
        <v>10106</v>
      </c>
      <c r="M14179" s="2">
        <v>262.88220000000001</v>
      </c>
    </row>
    <row r="14180" spans="12:13" x14ac:dyDescent="0.35">
      <c r="L14180" s="27" t="s">
        <v>9799</v>
      </c>
      <c r="M14180" s="2">
        <v>262.88220000000001</v>
      </c>
    </row>
    <row r="14181" spans="12:13" x14ac:dyDescent="0.35">
      <c r="L14181" s="27" t="s">
        <v>6533</v>
      </c>
      <c r="M14181" s="2">
        <v>262.88220000000001</v>
      </c>
    </row>
    <row r="14182" spans="12:13" x14ac:dyDescent="0.35">
      <c r="L14182" s="27" t="s">
        <v>4543</v>
      </c>
      <c r="M14182" s="2">
        <v>262.88220000000001</v>
      </c>
    </row>
    <row r="14183" spans="12:13" x14ac:dyDescent="0.35">
      <c r="L14183" s="27" t="s">
        <v>11549</v>
      </c>
      <c r="M14183" s="2">
        <v>262.84440000000001</v>
      </c>
    </row>
    <row r="14184" spans="12:13" x14ac:dyDescent="0.35">
      <c r="L14184" s="27" t="s">
        <v>17457</v>
      </c>
      <c r="M14184" s="2">
        <v>262.83179999999999</v>
      </c>
    </row>
    <row r="14185" spans="12:13" x14ac:dyDescent="0.35">
      <c r="L14185" s="27" t="s">
        <v>16234</v>
      </c>
      <c r="M14185" s="2">
        <v>262.83179999999999</v>
      </c>
    </row>
    <row r="14186" spans="12:13" x14ac:dyDescent="0.35">
      <c r="L14186" s="27" t="s">
        <v>13083</v>
      </c>
      <c r="M14186" s="2">
        <v>262.83179999999999</v>
      </c>
    </row>
    <row r="14187" spans="12:13" x14ac:dyDescent="0.35">
      <c r="L14187" s="27" t="s">
        <v>10937</v>
      </c>
      <c r="M14187" s="2">
        <v>262.83179999999999</v>
      </c>
    </row>
    <row r="14188" spans="12:13" x14ac:dyDescent="0.35">
      <c r="L14188" s="27" t="s">
        <v>8123</v>
      </c>
      <c r="M14188" s="2">
        <v>262.83179999999999</v>
      </c>
    </row>
    <row r="14189" spans="12:13" x14ac:dyDescent="0.35">
      <c r="L14189" s="27" t="s">
        <v>3040</v>
      </c>
      <c r="M14189" s="2">
        <v>262.83179999999999</v>
      </c>
    </row>
    <row r="14190" spans="12:13" x14ac:dyDescent="0.35">
      <c r="L14190" s="27" t="s">
        <v>8796</v>
      </c>
      <c r="M14190" s="2">
        <v>262.83100000000002</v>
      </c>
    </row>
    <row r="14191" spans="12:13" x14ac:dyDescent="0.35">
      <c r="L14191" s="27" t="s">
        <v>9448</v>
      </c>
      <c r="M14191" s="2">
        <v>262.78770000000003</v>
      </c>
    </row>
    <row r="14192" spans="12:13" x14ac:dyDescent="0.35">
      <c r="L14192" s="27" t="s">
        <v>11814</v>
      </c>
      <c r="M14192" s="2">
        <v>262.7688</v>
      </c>
    </row>
    <row r="14193" spans="12:13" x14ac:dyDescent="0.35">
      <c r="L14193" s="27" t="s">
        <v>11599</v>
      </c>
      <c r="M14193" s="2">
        <v>262.7688</v>
      </c>
    </row>
    <row r="14194" spans="12:13" x14ac:dyDescent="0.35">
      <c r="L14194" s="27" t="s">
        <v>18507</v>
      </c>
      <c r="M14194" s="2">
        <v>262.7373</v>
      </c>
    </row>
    <row r="14195" spans="12:13" x14ac:dyDescent="0.35">
      <c r="L14195" s="27" t="s">
        <v>4105</v>
      </c>
      <c r="M14195" s="2">
        <v>262.73099999999999</v>
      </c>
    </row>
    <row r="14196" spans="12:13" x14ac:dyDescent="0.35">
      <c r="L14196" s="27" t="s">
        <v>4173</v>
      </c>
      <c r="M14196" s="2">
        <v>262.7251</v>
      </c>
    </row>
    <row r="14197" spans="12:13" x14ac:dyDescent="0.35">
      <c r="L14197" s="27" t="s">
        <v>9211</v>
      </c>
      <c r="M14197" s="2">
        <v>262.6936</v>
      </c>
    </row>
    <row r="14198" spans="12:13" x14ac:dyDescent="0.35">
      <c r="L14198" s="27" t="s">
        <v>4926</v>
      </c>
      <c r="M14198" s="2">
        <v>262.6936</v>
      </c>
    </row>
    <row r="14199" spans="12:13" x14ac:dyDescent="0.35">
      <c r="L14199" s="27" t="s">
        <v>16850</v>
      </c>
      <c r="M14199" s="2">
        <v>262.48059999999998</v>
      </c>
    </row>
    <row r="14200" spans="12:13" x14ac:dyDescent="0.35">
      <c r="L14200" s="27" t="s">
        <v>9542</v>
      </c>
      <c r="M14200" s="2">
        <v>262.43099999999998</v>
      </c>
    </row>
    <row r="14201" spans="12:13" x14ac:dyDescent="0.35">
      <c r="L14201" s="27" t="s">
        <v>1804</v>
      </c>
      <c r="M14201" s="2">
        <v>262.2176</v>
      </c>
    </row>
    <row r="14202" spans="12:13" x14ac:dyDescent="0.35">
      <c r="L14202" s="27" t="s">
        <v>18596</v>
      </c>
      <c r="M14202" s="2">
        <v>262.05149999999998</v>
      </c>
    </row>
    <row r="14203" spans="12:13" x14ac:dyDescent="0.35">
      <c r="L14203" s="27" t="s">
        <v>5925</v>
      </c>
      <c r="M14203" s="2">
        <v>262.00479999999999</v>
      </c>
    </row>
    <row r="14204" spans="12:13" x14ac:dyDescent="0.35">
      <c r="L14204" s="27" t="s">
        <v>1334</v>
      </c>
      <c r="M14204" s="2">
        <v>261.99239999999998</v>
      </c>
    </row>
    <row r="14205" spans="12:13" x14ac:dyDescent="0.35">
      <c r="L14205" s="27" t="s">
        <v>16878</v>
      </c>
      <c r="M14205" s="2">
        <v>261.80670000000003</v>
      </c>
    </row>
    <row r="14206" spans="12:13" x14ac:dyDescent="0.35">
      <c r="L14206" s="27" t="s">
        <v>14513</v>
      </c>
      <c r="M14206" s="2">
        <v>261.7672</v>
      </c>
    </row>
    <row r="14207" spans="12:13" x14ac:dyDescent="0.35">
      <c r="L14207" s="27" t="s">
        <v>3132</v>
      </c>
      <c r="M14207" s="2">
        <v>261.54829999999998</v>
      </c>
    </row>
    <row r="14208" spans="12:13" x14ac:dyDescent="0.35">
      <c r="L14208" s="27" t="s">
        <v>14153</v>
      </c>
      <c r="M14208" s="2">
        <v>261.49790000000002</v>
      </c>
    </row>
    <row r="14209" spans="12:13" x14ac:dyDescent="0.35">
      <c r="L14209" s="27" t="s">
        <v>5157</v>
      </c>
      <c r="M14209" s="2">
        <v>261.49790000000002</v>
      </c>
    </row>
    <row r="14210" spans="12:13" x14ac:dyDescent="0.35">
      <c r="L14210" s="27" t="s">
        <v>14198</v>
      </c>
      <c r="M14210" s="2">
        <v>261.49779999999998</v>
      </c>
    </row>
    <row r="14211" spans="12:13" x14ac:dyDescent="0.35">
      <c r="L14211" s="27" t="s">
        <v>1043</v>
      </c>
      <c r="M14211" s="2">
        <v>261.4853</v>
      </c>
    </row>
    <row r="14212" spans="12:13" x14ac:dyDescent="0.35">
      <c r="L14212" s="27" t="s">
        <v>16188</v>
      </c>
      <c r="M14212" s="2">
        <v>261.43049999999999</v>
      </c>
    </row>
    <row r="14213" spans="12:13" x14ac:dyDescent="0.35">
      <c r="L14213" s="27" t="s">
        <v>17056</v>
      </c>
      <c r="M14213" s="2">
        <v>261.43049999999999</v>
      </c>
    </row>
    <row r="14214" spans="12:13" x14ac:dyDescent="0.35">
      <c r="L14214" s="27" t="s">
        <v>11344</v>
      </c>
      <c r="M14214" s="2">
        <v>261.43049999999999</v>
      </c>
    </row>
    <row r="14215" spans="12:13" x14ac:dyDescent="0.35">
      <c r="L14215" s="27" t="s">
        <v>11278</v>
      </c>
      <c r="M14215" s="2">
        <v>261.43049999999999</v>
      </c>
    </row>
    <row r="14216" spans="12:13" x14ac:dyDescent="0.35">
      <c r="L14216" s="27" t="s">
        <v>8365</v>
      </c>
      <c r="M14216" s="2">
        <v>261.43049999999999</v>
      </c>
    </row>
    <row r="14217" spans="12:13" x14ac:dyDescent="0.35">
      <c r="L14217" s="27" t="s">
        <v>6694</v>
      </c>
      <c r="M14217" s="2">
        <v>261.43049999999999</v>
      </c>
    </row>
    <row r="14218" spans="12:13" x14ac:dyDescent="0.35">
      <c r="L14218" s="27" t="s">
        <v>6864</v>
      </c>
      <c r="M14218" s="2">
        <v>261.43049999999999</v>
      </c>
    </row>
    <row r="14219" spans="12:13" x14ac:dyDescent="0.35">
      <c r="L14219" s="27" t="s">
        <v>3146</v>
      </c>
      <c r="M14219" s="2">
        <v>261.43049999999999</v>
      </c>
    </row>
    <row r="14220" spans="12:13" x14ac:dyDescent="0.35">
      <c r="L14220" s="27" t="s">
        <v>2637</v>
      </c>
      <c r="M14220" s="2">
        <v>261.43049999999999</v>
      </c>
    </row>
    <row r="14221" spans="12:13" x14ac:dyDescent="0.35">
      <c r="L14221" s="27" t="s">
        <v>7593</v>
      </c>
      <c r="M14221" s="2">
        <v>261.1857</v>
      </c>
    </row>
    <row r="14222" spans="12:13" x14ac:dyDescent="0.35">
      <c r="L14222" s="27" t="s">
        <v>9528</v>
      </c>
      <c r="M14222" s="2">
        <v>261.08010000000002</v>
      </c>
    </row>
    <row r="14223" spans="12:13" x14ac:dyDescent="0.35">
      <c r="L14223" s="27" t="s">
        <v>6045</v>
      </c>
      <c r="M14223" s="2">
        <v>261.05709999999999</v>
      </c>
    </row>
    <row r="14224" spans="12:13" x14ac:dyDescent="0.35">
      <c r="L14224" s="27" t="s">
        <v>7984</v>
      </c>
      <c r="M14224" s="2">
        <v>260.87299999999999</v>
      </c>
    </row>
    <row r="14225" spans="12:13" x14ac:dyDescent="0.35">
      <c r="L14225" s="27" t="s">
        <v>10199</v>
      </c>
      <c r="M14225" s="2">
        <v>260.43529999999998</v>
      </c>
    </row>
    <row r="14226" spans="12:13" x14ac:dyDescent="0.35">
      <c r="L14226" s="27" t="s">
        <v>17041</v>
      </c>
      <c r="M14226" s="2">
        <v>260.1961</v>
      </c>
    </row>
    <row r="14227" spans="12:13" x14ac:dyDescent="0.35">
      <c r="L14227" s="27" t="s">
        <v>904</v>
      </c>
      <c r="M14227" s="2">
        <v>260.16539999999998</v>
      </c>
    </row>
    <row r="14228" spans="12:13" x14ac:dyDescent="0.35">
      <c r="L14228" s="27" t="s">
        <v>16835</v>
      </c>
      <c r="M14228" s="2">
        <v>260.04250000000002</v>
      </c>
    </row>
    <row r="14229" spans="12:13" x14ac:dyDescent="0.35">
      <c r="L14229" s="27" t="s">
        <v>6353</v>
      </c>
      <c r="M14229" s="2">
        <v>259.93290000000002</v>
      </c>
    </row>
    <row r="14230" spans="12:13" x14ac:dyDescent="0.35">
      <c r="L14230" s="27" t="s">
        <v>11604</v>
      </c>
      <c r="M14230" s="2">
        <v>259.81540000000001</v>
      </c>
    </row>
    <row r="14231" spans="12:13" x14ac:dyDescent="0.35">
      <c r="L14231" s="27" t="s">
        <v>2007</v>
      </c>
      <c r="M14231" s="2">
        <v>259.7081</v>
      </c>
    </row>
    <row r="14232" spans="12:13" x14ac:dyDescent="0.35">
      <c r="L14232" s="27" t="s">
        <v>11778</v>
      </c>
      <c r="M14232" s="2">
        <v>259.69549999999998</v>
      </c>
    </row>
    <row r="14233" spans="12:13" x14ac:dyDescent="0.35">
      <c r="L14233" s="27" t="s">
        <v>12155</v>
      </c>
      <c r="M14233" s="2">
        <v>259.68290000000002</v>
      </c>
    </row>
    <row r="14234" spans="12:13" x14ac:dyDescent="0.35">
      <c r="L14234" s="27" t="s">
        <v>13353</v>
      </c>
      <c r="M14234" s="2">
        <v>259.6703</v>
      </c>
    </row>
    <row r="14235" spans="12:13" x14ac:dyDescent="0.35">
      <c r="L14235" s="27" t="s">
        <v>8549</v>
      </c>
      <c r="M14235" s="2">
        <v>259.6703</v>
      </c>
    </row>
    <row r="14236" spans="12:13" x14ac:dyDescent="0.35">
      <c r="L14236" s="27" t="s">
        <v>14960</v>
      </c>
      <c r="M14236" s="2">
        <v>259.60730000000001</v>
      </c>
    </row>
    <row r="14237" spans="12:13" x14ac:dyDescent="0.35">
      <c r="L14237" s="27" t="s">
        <v>10655</v>
      </c>
      <c r="M14237" s="2">
        <v>259.60730000000001</v>
      </c>
    </row>
    <row r="14238" spans="12:13" x14ac:dyDescent="0.35">
      <c r="L14238" s="27" t="s">
        <v>9771</v>
      </c>
      <c r="M14238" s="2">
        <v>259.60730000000001</v>
      </c>
    </row>
    <row r="14239" spans="12:13" x14ac:dyDescent="0.35">
      <c r="L14239" s="27" t="s">
        <v>13269</v>
      </c>
      <c r="M14239" s="2">
        <v>259.49540000000002</v>
      </c>
    </row>
    <row r="14240" spans="12:13" x14ac:dyDescent="0.35">
      <c r="L14240" s="27" t="s">
        <v>10196</v>
      </c>
      <c r="M14240" s="2">
        <v>259.44830000000002</v>
      </c>
    </row>
    <row r="14241" spans="12:13" x14ac:dyDescent="0.35">
      <c r="L14241" s="27" t="s">
        <v>2146</v>
      </c>
      <c r="M14241" s="2">
        <v>259.43829999999997</v>
      </c>
    </row>
    <row r="14242" spans="12:13" x14ac:dyDescent="0.35">
      <c r="L14242" s="27" t="s">
        <v>4169</v>
      </c>
      <c r="M14242" s="2">
        <v>259.1687</v>
      </c>
    </row>
    <row r="14243" spans="12:13" x14ac:dyDescent="0.35">
      <c r="L14243" s="27" t="s">
        <v>7907</v>
      </c>
      <c r="M14243" s="2">
        <v>258.85000000000002</v>
      </c>
    </row>
    <row r="14244" spans="12:13" x14ac:dyDescent="0.35">
      <c r="L14244" s="27" t="s">
        <v>2599</v>
      </c>
      <c r="M14244" s="2">
        <v>258.67159999999996</v>
      </c>
    </row>
    <row r="14245" spans="12:13" x14ac:dyDescent="0.35">
      <c r="L14245" s="27" t="s">
        <v>4207</v>
      </c>
      <c r="M14245" s="2">
        <v>258.64940000000001</v>
      </c>
    </row>
    <row r="14246" spans="12:13" x14ac:dyDescent="0.35">
      <c r="L14246" s="27" t="s">
        <v>13459</v>
      </c>
      <c r="M14246" s="2">
        <v>258.61830000000003</v>
      </c>
    </row>
    <row r="14247" spans="12:13" x14ac:dyDescent="0.35">
      <c r="L14247" s="27" t="s">
        <v>13598</v>
      </c>
      <c r="M14247" s="2">
        <v>258.50069999999999</v>
      </c>
    </row>
    <row r="14248" spans="12:13" x14ac:dyDescent="0.35">
      <c r="L14248" s="27" t="s">
        <v>10675</v>
      </c>
      <c r="M14248" s="2">
        <v>258.41829999999999</v>
      </c>
    </row>
    <row r="14249" spans="12:13" x14ac:dyDescent="0.35">
      <c r="L14249" s="27" t="s">
        <v>12766</v>
      </c>
      <c r="M14249" s="2">
        <v>258.40570000000002</v>
      </c>
    </row>
    <row r="14250" spans="12:13" x14ac:dyDescent="0.35">
      <c r="L14250" s="27" t="s">
        <v>13882</v>
      </c>
      <c r="M14250" s="2">
        <v>258.36160000000001</v>
      </c>
    </row>
    <row r="14251" spans="12:13" x14ac:dyDescent="0.35">
      <c r="L14251" s="27" t="s">
        <v>16249</v>
      </c>
      <c r="M14251" s="2">
        <v>258.19469999999995</v>
      </c>
    </row>
    <row r="14252" spans="12:13" x14ac:dyDescent="0.35">
      <c r="L14252" s="27" t="s">
        <v>15747</v>
      </c>
      <c r="M14252" s="2">
        <v>257.94799999999998</v>
      </c>
    </row>
    <row r="14253" spans="12:13" x14ac:dyDescent="0.35">
      <c r="L14253" s="27" t="s">
        <v>15490</v>
      </c>
      <c r="M14253" s="2">
        <v>257.84820000000002</v>
      </c>
    </row>
    <row r="14254" spans="12:13" x14ac:dyDescent="0.35">
      <c r="L14254" s="27" t="s">
        <v>2427</v>
      </c>
      <c r="M14254" s="2">
        <v>257.74900000000002</v>
      </c>
    </row>
    <row r="14255" spans="12:13" x14ac:dyDescent="0.35">
      <c r="L14255" s="27" t="s">
        <v>9188</v>
      </c>
      <c r="M14255" s="2">
        <v>257.70409999999998</v>
      </c>
    </row>
    <row r="14256" spans="12:13" x14ac:dyDescent="0.35">
      <c r="L14256" s="27" t="s">
        <v>17012</v>
      </c>
      <c r="M14256" s="2">
        <v>257.47300000000001</v>
      </c>
    </row>
    <row r="14257" spans="12:13" x14ac:dyDescent="0.35">
      <c r="L14257" s="27" t="s">
        <v>13367</v>
      </c>
      <c r="M14257" s="2">
        <v>257.19150000000002</v>
      </c>
    </row>
    <row r="14258" spans="12:13" x14ac:dyDescent="0.35">
      <c r="L14258" s="27" t="s">
        <v>11290</v>
      </c>
      <c r="M14258" s="2">
        <v>257.14850000000001</v>
      </c>
    </row>
    <row r="14259" spans="12:13" x14ac:dyDescent="0.35">
      <c r="L14259" s="27" t="s">
        <v>4250</v>
      </c>
      <c r="M14259" s="2">
        <v>256.99110000000002</v>
      </c>
    </row>
    <row r="14260" spans="12:13" x14ac:dyDescent="0.35">
      <c r="L14260" s="27" t="s">
        <v>13714</v>
      </c>
      <c r="M14260" s="2">
        <v>256.98490000000004</v>
      </c>
    </row>
    <row r="14261" spans="12:13" x14ac:dyDescent="0.35">
      <c r="L14261" s="27" t="s">
        <v>3059</v>
      </c>
      <c r="M14261" s="2">
        <v>256.93779999999998</v>
      </c>
    </row>
    <row r="14262" spans="12:13" x14ac:dyDescent="0.35">
      <c r="L14262" s="27" t="s">
        <v>16950</v>
      </c>
      <c r="M14262" s="2">
        <v>256.89190000000002</v>
      </c>
    </row>
    <row r="14263" spans="12:13" x14ac:dyDescent="0.35">
      <c r="L14263" s="27" t="s">
        <v>13971</v>
      </c>
      <c r="M14263" s="2">
        <v>256.55919999999998</v>
      </c>
    </row>
    <row r="14264" spans="12:13" x14ac:dyDescent="0.35">
      <c r="L14264" s="27" t="s">
        <v>12139</v>
      </c>
      <c r="M14264" s="2">
        <v>256.55919999999998</v>
      </c>
    </row>
    <row r="14265" spans="12:13" x14ac:dyDescent="0.35">
      <c r="L14265" s="27" t="s">
        <v>12374</v>
      </c>
      <c r="M14265" s="2">
        <v>256.55290000000002</v>
      </c>
    </row>
    <row r="14266" spans="12:13" x14ac:dyDescent="0.35">
      <c r="L14266" s="27" t="s">
        <v>9707</v>
      </c>
      <c r="M14266" s="2">
        <v>256.54660000000001</v>
      </c>
    </row>
    <row r="14267" spans="12:13" x14ac:dyDescent="0.35">
      <c r="L14267" s="27" t="s">
        <v>6817</v>
      </c>
      <c r="M14267" s="2">
        <v>256.5403</v>
      </c>
    </row>
    <row r="14268" spans="12:13" x14ac:dyDescent="0.35">
      <c r="L14268" s="27" t="s">
        <v>17415</v>
      </c>
      <c r="M14268" s="2">
        <v>256.52140000000003</v>
      </c>
    </row>
    <row r="14269" spans="12:13" x14ac:dyDescent="0.35">
      <c r="L14269" s="27" t="s">
        <v>8731</v>
      </c>
      <c r="M14269" s="2">
        <v>256.52140000000003</v>
      </c>
    </row>
    <row r="14270" spans="12:13" x14ac:dyDescent="0.35">
      <c r="L14270" s="27" t="s">
        <v>15945</v>
      </c>
      <c r="M14270" s="2">
        <v>256.52139999999997</v>
      </c>
    </row>
    <row r="14271" spans="12:13" x14ac:dyDescent="0.35">
      <c r="L14271" s="27" t="s">
        <v>4880</v>
      </c>
      <c r="M14271" s="2">
        <v>256.48990000000003</v>
      </c>
    </row>
    <row r="14272" spans="12:13" x14ac:dyDescent="0.35">
      <c r="L14272" s="27" t="s">
        <v>15060</v>
      </c>
      <c r="M14272" s="2">
        <v>256.48359999999997</v>
      </c>
    </row>
    <row r="14273" spans="12:13" x14ac:dyDescent="0.35">
      <c r="L14273" s="27" t="s">
        <v>13780</v>
      </c>
      <c r="M14273" s="2">
        <v>256.48359999999997</v>
      </c>
    </row>
    <row r="14274" spans="12:13" x14ac:dyDescent="0.35">
      <c r="L14274" s="27" t="s">
        <v>12206</v>
      </c>
      <c r="M14274" s="2">
        <v>256.48359999999997</v>
      </c>
    </row>
    <row r="14275" spans="12:13" x14ac:dyDescent="0.35">
      <c r="L14275" s="27" t="s">
        <v>4865</v>
      </c>
      <c r="M14275" s="2">
        <v>256.48359999999997</v>
      </c>
    </row>
    <row r="14276" spans="12:13" x14ac:dyDescent="0.35">
      <c r="L14276" s="27" t="s">
        <v>2122</v>
      </c>
      <c r="M14276" s="2">
        <v>256.28710000000001</v>
      </c>
    </row>
    <row r="14277" spans="12:13" x14ac:dyDescent="0.35">
      <c r="L14277" s="27" t="s">
        <v>7535</v>
      </c>
      <c r="M14277" s="2">
        <v>256.15950000000004</v>
      </c>
    </row>
    <row r="14278" spans="12:13" x14ac:dyDescent="0.35">
      <c r="L14278" s="27" t="s">
        <v>16173</v>
      </c>
      <c r="M14278" s="2">
        <v>255.9401</v>
      </c>
    </row>
    <row r="14279" spans="12:13" x14ac:dyDescent="0.35">
      <c r="L14279" s="27" t="s">
        <v>2628</v>
      </c>
      <c r="M14279" s="2">
        <v>255.92179999999999</v>
      </c>
    </row>
    <row r="14280" spans="12:13" x14ac:dyDescent="0.35">
      <c r="L14280" s="27" t="s">
        <v>13280</v>
      </c>
      <c r="M14280" s="2">
        <v>255.83940000000001</v>
      </c>
    </row>
    <row r="14281" spans="12:13" x14ac:dyDescent="0.35">
      <c r="L14281" s="27" t="s">
        <v>11261</v>
      </c>
      <c r="M14281" s="2">
        <v>255.81980000000001</v>
      </c>
    </row>
    <row r="14282" spans="12:13" x14ac:dyDescent="0.35">
      <c r="L14282" s="27" t="s">
        <v>7397</v>
      </c>
      <c r="M14282" s="2">
        <v>255.61810000000003</v>
      </c>
    </row>
    <row r="14283" spans="12:13" x14ac:dyDescent="0.35">
      <c r="L14283" s="27" t="s">
        <v>18229</v>
      </c>
      <c r="M14283" s="2">
        <v>255.60130000000001</v>
      </c>
    </row>
    <row r="14284" spans="12:13" x14ac:dyDescent="0.35">
      <c r="L14284" s="27" t="s">
        <v>13699</v>
      </c>
      <c r="M14284" s="2">
        <v>255.60130000000001</v>
      </c>
    </row>
    <row r="14285" spans="12:13" x14ac:dyDescent="0.35">
      <c r="L14285" s="27" t="s">
        <v>11535</v>
      </c>
      <c r="M14285" s="2">
        <v>255.60130000000001</v>
      </c>
    </row>
    <row r="14286" spans="12:13" x14ac:dyDescent="0.35">
      <c r="L14286" s="27" t="s">
        <v>5583</v>
      </c>
      <c r="M14286" s="2">
        <v>255.60130000000001</v>
      </c>
    </row>
    <row r="14287" spans="12:13" x14ac:dyDescent="0.35">
      <c r="L14287" s="27" t="s">
        <v>3395</v>
      </c>
      <c r="M14287" s="2">
        <v>255.60130000000001</v>
      </c>
    </row>
    <row r="14288" spans="12:13" x14ac:dyDescent="0.35">
      <c r="L14288" s="27" t="s">
        <v>3464</v>
      </c>
      <c r="M14288" s="2">
        <v>255.60130000000001</v>
      </c>
    </row>
    <row r="14289" spans="12:13" x14ac:dyDescent="0.35">
      <c r="L14289" s="27" t="s">
        <v>8275</v>
      </c>
      <c r="M14289" s="2">
        <v>255.4941</v>
      </c>
    </row>
    <row r="14290" spans="12:13" x14ac:dyDescent="0.35">
      <c r="L14290" s="27" t="s">
        <v>16797</v>
      </c>
      <c r="M14290" s="2">
        <v>255.2946</v>
      </c>
    </row>
    <row r="14291" spans="12:13" x14ac:dyDescent="0.35">
      <c r="L14291" s="27" t="s">
        <v>14762</v>
      </c>
      <c r="M14291" s="2">
        <v>255.26689999999996</v>
      </c>
    </row>
    <row r="14292" spans="12:13" x14ac:dyDescent="0.35">
      <c r="L14292" s="27" t="s">
        <v>7401</v>
      </c>
      <c r="M14292" s="2">
        <v>255.1978</v>
      </c>
    </row>
    <row r="14293" spans="12:13" x14ac:dyDescent="0.35">
      <c r="L14293" s="27" t="s">
        <v>1338</v>
      </c>
      <c r="M14293" s="2">
        <v>255.15599999999998</v>
      </c>
    </row>
    <row r="14294" spans="12:13" x14ac:dyDescent="0.35">
      <c r="L14294" s="27" t="s">
        <v>12642</v>
      </c>
      <c r="M14294" s="2">
        <v>255.107</v>
      </c>
    </row>
    <row r="14295" spans="12:13" x14ac:dyDescent="0.35">
      <c r="L14295" s="27" t="s">
        <v>10017</v>
      </c>
      <c r="M14295" s="2">
        <v>254.90979999999999</v>
      </c>
    </row>
    <row r="14296" spans="12:13" x14ac:dyDescent="0.35">
      <c r="L14296" s="27" t="s">
        <v>4057</v>
      </c>
      <c r="M14296" s="2">
        <v>254.88200000000001</v>
      </c>
    </row>
    <row r="14297" spans="12:13" x14ac:dyDescent="0.35">
      <c r="L14297" s="27" t="s">
        <v>4770</v>
      </c>
      <c r="M14297" s="2">
        <v>254.83269999999999</v>
      </c>
    </row>
    <row r="14298" spans="12:13" x14ac:dyDescent="0.35">
      <c r="L14298" s="27" t="s">
        <v>1784</v>
      </c>
      <c r="M14298" s="2">
        <v>254.7002</v>
      </c>
    </row>
    <row r="14299" spans="12:13" x14ac:dyDescent="0.35">
      <c r="L14299" s="27" t="s">
        <v>11066</v>
      </c>
      <c r="M14299" s="2">
        <v>254.68719999999999</v>
      </c>
    </row>
    <row r="14300" spans="12:13" x14ac:dyDescent="0.35">
      <c r="L14300" s="27" t="s">
        <v>8757</v>
      </c>
      <c r="M14300" s="2">
        <v>254.63709999999998</v>
      </c>
    </row>
    <row r="14301" spans="12:13" x14ac:dyDescent="0.35">
      <c r="L14301" s="27" t="s">
        <v>9264</v>
      </c>
      <c r="M14301" s="2">
        <v>254.59970000000001</v>
      </c>
    </row>
    <row r="14302" spans="12:13" x14ac:dyDescent="0.35">
      <c r="L14302" s="27" t="s">
        <v>8479</v>
      </c>
      <c r="M14302" s="2">
        <v>254.59969999999998</v>
      </c>
    </row>
    <row r="14303" spans="12:13" x14ac:dyDescent="0.35">
      <c r="L14303" s="27" t="s">
        <v>11334</v>
      </c>
      <c r="M14303" s="2">
        <v>254.43050000000002</v>
      </c>
    </row>
    <row r="14304" spans="12:13" x14ac:dyDescent="0.35">
      <c r="L14304" s="27" t="s">
        <v>10484</v>
      </c>
      <c r="M14304" s="2">
        <v>254.3484</v>
      </c>
    </row>
    <row r="14305" spans="12:13" x14ac:dyDescent="0.35">
      <c r="L14305" s="27" t="s">
        <v>5325</v>
      </c>
      <c r="M14305" s="2">
        <v>254.08670000000001</v>
      </c>
    </row>
    <row r="14306" spans="12:13" x14ac:dyDescent="0.35">
      <c r="L14306" s="27" t="s">
        <v>1930</v>
      </c>
      <c r="M14306" s="2">
        <v>254.06780000000001</v>
      </c>
    </row>
    <row r="14307" spans="12:13" x14ac:dyDescent="0.35">
      <c r="L14307" s="27" t="s">
        <v>6971</v>
      </c>
      <c r="M14307" s="2">
        <v>254.06739999999999</v>
      </c>
    </row>
    <row r="14308" spans="12:13" x14ac:dyDescent="0.35">
      <c r="L14308" s="27" t="s">
        <v>5368</v>
      </c>
      <c r="M14308" s="2">
        <v>253.83160000000001</v>
      </c>
    </row>
    <row r="14309" spans="12:13" x14ac:dyDescent="0.35">
      <c r="L14309" s="27" t="s">
        <v>18109</v>
      </c>
      <c r="M14309" s="2">
        <v>253.48480000000001</v>
      </c>
    </row>
    <row r="14310" spans="12:13" x14ac:dyDescent="0.35">
      <c r="L14310" s="27" t="s">
        <v>13577</v>
      </c>
      <c r="M14310" s="2">
        <v>253.48469999999998</v>
      </c>
    </row>
    <row r="14311" spans="12:13" x14ac:dyDescent="0.35">
      <c r="L14311" s="27" t="s">
        <v>17198</v>
      </c>
      <c r="M14311" s="2">
        <v>253.44810000000001</v>
      </c>
    </row>
    <row r="14312" spans="12:13" x14ac:dyDescent="0.35">
      <c r="L14312" s="27" t="s">
        <v>18484</v>
      </c>
      <c r="M14312" s="2">
        <v>253.44159999999997</v>
      </c>
    </row>
    <row r="14313" spans="12:13" x14ac:dyDescent="0.35">
      <c r="L14313" s="27" t="s">
        <v>1567</v>
      </c>
      <c r="M14313" s="2">
        <v>253.43549999999999</v>
      </c>
    </row>
    <row r="14314" spans="12:13" x14ac:dyDescent="0.35">
      <c r="L14314" s="27" t="s">
        <v>572</v>
      </c>
      <c r="M14314" s="2">
        <v>253.405</v>
      </c>
    </row>
    <row r="14315" spans="12:13" x14ac:dyDescent="0.35">
      <c r="L14315" s="27" t="s">
        <v>2571</v>
      </c>
      <c r="M14315" s="2">
        <v>253.404</v>
      </c>
    </row>
    <row r="14316" spans="12:13" x14ac:dyDescent="0.35">
      <c r="L14316" s="27" t="s">
        <v>10216</v>
      </c>
      <c r="M14316" s="2">
        <v>253.35990000000001</v>
      </c>
    </row>
    <row r="14317" spans="12:13" x14ac:dyDescent="0.35">
      <c r="L14317" s="27" t="s">
        <v>14729</v>
      </c>
      <c r="M14317" s="2">
        <v>253.3158</v>
      </c>
    </row>
    <row r="14318" spans="12:13" x14ac:dyDescent="0.35">
      <c r="L14318" s="27" t="s">
        <v>12201</v>
      </c>
      <c r="M14318" s="2">
        <v>253.2987</v>
      </c>
    </row>
    <row r="14319" spans="12:13" x14ac:dyDescent="0.35">
      <c r="L14319" s="27" t="s">
        <v>2048</v>
      </c>
      <c r="M14319" s="2">
        <v>252.9796</v>
      </c>
    </row>
    <row r="14320" spans="12:13" x14ac:dyDescent="0.35">
      <c r="L14320" s="27" t="s">
        <v>3976</v>
      </c>
      <c r="M14320" s="2">
        <v>252.91460000000001</v>
      </c>
    </row>
    <row r="14321" spans="12:13" x14ac:dyDescent="0.35">
      <c r="L14321" s="27" t="s">
        <v>4743</v>
      </c>
      <c r="M14321" s="2">
        <v>252.80320000000003</v>
      </c>
    </row>
    <row r="14322" spans="12:13" x14ac:dyDescent="0.35">
      <c r="L14322" s="27" t="s">
        <v>3363</v>
      </c>
      <c r="M14322" s="2">
        <v>252.74760000000001</v>
      </c>
    </row>
    <row r="14323" spans="12:13" x14ac:dyDescent="0.35">
      <c r="L14323" s="27" t="s">
        <v>14872</v>
      </c>
      <c r="M14323" s="2">
        <v>252.72880000000001</v>
      </c>
    </row>
    <row r="14324" spans="12:13" x14ac:dyDescent="0.35">
      <c r="L14324" s="27" t="s">
        <v>15347</v>
      </c>
      <c r="M14324" s="2">
        <v>252.6831</v>
      </c>
    </row>
    <row r="14325" spans="12:13" x14ac:dyDescent="0.35">
      <c r="L14325" s="27" t="s">
        <v>7344</v>
      </c>
      <c r="M14325" s="2">
        <v>252.46639999999999</v>
      </c>
    </row>
    <row r="14326" spans="12:13" x14ac:dyDescent="0.35">
      <c r="L14326" s="27" t="s">
        <v>9633</v>
      </c>
      <c r="M14326" s="2">
        <v>252.13939999999999</v>
      </c>
    </row>
    <row r="14327" spans="12:13" x14ac:dyDescent="0.35">
      <c r="L14327" s="27" t="s">
        <v>14693</v>
      </c>
      <c r="M14327" s="2">
        <v>252.11419999999998</v>
      </c>
    </row>
    <row r="14328" spans="12:13" x14ac:dyDescent="0.35">
      <c r="L14328" s="27" t="s">
        <v>9273</v>
      </c>
      <c r="M14328" s="2">
        <v>252.05869999999999</v>
      </c>
    </row>
    <row r="14329" spans="12:13" x14ac:dyDescent="0.35">
      <c r="L14329" s="27" t="s">
        <v>15438</v>
      </c>
      <c r="M14329" s="2">
        <v>251.97149999999999</v>
      </c>
    </row>
    <row r="14330" spans="12:13" x14ac:dyDescent="0.35">
      <c r="L14330" s="27" t="s">
        <v>799</v>
      </c>
      <c r="M14330" s="2">
        <v>251.8579</v>
      </c>
    </row>
    <row r="14331" spans="12:13" x14ac:dyDescent="0.35">
      <c r="L14331" s="27" t="s">
        <v>11713</v>
      </c>
      <c r="M14331" s="2">
        <v>251.6875</v>
      </c>
    </row>
    <row r="14332" spans="12:13" x14ac:dyDescent="0.35">
      <c r="L14332" s="27" t="s">
        <v>950</v>
      </c>
      <c r="M14332" s="2">
        <v>251.6764</v>
      </c>
    </row>
    <row r="14333" spans="12:13" x14ac:dyDescent="0.35">
      <c r="L14333" s="27" t="s">
        <v>7423</v>
      </c>
      <c r="M14333" s="2">
        <v>251.67140000000001</v>
      </c>
    </row>
    <row r="14334" spans="12:13" x14ac:dyDescent="0.35">
      <c r="L14334" s="27" t="s">
        <v>17406</v>
      </c>
      <c r="M14334" s="2">
        <v>251.5548</v>
      </c>
    </row>
    <row r="14335" spans="12:13" x14ac:dyDescent="0.35">
      <c r="L14335" s="27" t="s">
        <v>7096</v>
      </c>
      <c r="M14335" s="2">
        <v>251.5386</v>
      </c>
    </row>
    <row r="14336" spans="12:13" x14ac:dyDescent="0.35">
      <c r="L14336" s="27" t="s">
        <v>2177</v>
      </c>
      <c r="M14336" s="2">
        <v>251.47770000000003</v>
      </c>
    </row>
    <row r="14337" spans="12:13" x14ac:dyDescent="0.35">
      <c r="L14337" s="27" t="s">
        <v>5499</v>
      </c>
      <c r="M14337" s="2">
        <v>251.4383</v>
      </c>
    </row>
    <row r="14338" spans="12:13" x14ac:dyDescent="0.35">
      <c r="L14338" s="27" t="s">
        <v>17849</v>
      </c>
      <c r="M14338" s="2">
        <v>251.41890000000001</v>
      </c>
    </row>
    <row r="14339" spans="12:13" x14ac:dyDescent="0.35">
      <c r="L14339" s="27" t="s">
        <v>2425</v>
      </c>
      <c r="M14339" s="2">
        <v>251.267</v>
      </c>
    </row>
    <row r="14340" spans="12:13" x14ac:dyDescent="0.35">
      <c r="L14340" s="27" t="s">
        <v>17740</v>
      </c>
      <c r="M14340" s="2">
        <v>251.0445</v>
      </c>
    </row>
    <row r="14341" spans="12:13" x14ac:dyDescent="0.35">
      <c r="L14341" s="27" t="s">
        <v>7039</v>
      </c>
      <c r="M14341" s="2">
        <v>250.94919999999999</v>
      </c>
    </row>
    <row r="14342" spans="12:13" x14ac:dyDescent="0.35">
      <c r="L14342" s="27" t="s">
        <v>3261</v>
      </c>
      <c r="M14342" s="2">
        <v>250.82230000000001</v>
      </c>
    </row>
    <row r="14343" spans="12:13" x14ac:dyDescent="0.35">
      <c r="L14343" s="27" t="s">
        <v>9807</v>
      </c>
      <c r="M14343" s="2">
        <v>250.7842</v>
      </c>
    </row>
    <row r="14344" spans="12:13" x14ac:dyDescent="0.35">
      <c r="L14344" s="27" t="s">
        <v>1441</v>
      </c>
      <c r="M14344" s="2">
        <v>250.76910000000001</v>
      </c>
    </row>
    <row r="14345" spans="12:13" x14ac:dyDescent="0.35">
      <c r="L14345" s="27" t="s">
        <v>11692</v>
      </c>
      <c r="M14345" s="2">
        <v>250.55549999999999</v>
      </c>
    </row>
    <row r="14346" spans="12:13" x14ac:dyDescent="0.35">
      <c r="L14346" s="27" t="s">
        <v>11711</v>
      </c>
      <c r="M14346" s="2">
        <v>250.53119999999998</v>
      </c>
    </row>
    <row r="14347" spans="12:13" x14ac:dyDescent="0.35">
      <c r="L14347" s="27" t="s">
        <v>6256</v>
      </c>
      <c r="M14347" s="2">
        <v>250.53069999999997</v>
      </c>
    </row>
    <row r="14348" spans="12:13" x14ac:dyDescent="0.35">
      <c r="L14348" s="27" t="s">
        <v>3162</v>
      </c>
      <c r="M14348" s="2">
        <v>250.52399999999997</v>
      </c>
    </row>
    <row r="14349" spans="12:13" x14ac:dyDescent="0.35">
      <c r="L14349" s="27" t="s">
        <v>10935</v>
      </c>
      <c r="M14349" s="2">
        <v>250.4194</v>
      </c>
    </row>
    <row r="14350" spans="12:13" x14ac:dyDescent="0.35">
      <c r="L14350" s="27" t="s">
        <v>499</v>
      </c>
      <c r="M14350" s="2">
        <v>250.39410000000001</v>
      </c>
    </row>
    <row r="14351" spans="12:13" x14ac:dyDescent="0.35">
      <c r="L14351" s="27" t="s">
        <v>16191</v>
      </c>
      <c r="M14351" s="2">
        <v>250.3811</v>
      </c>
    </row>
    <row r="14352" spans="12:13" x14ac:dyDescent="0.35">
      <c r="L14352" s="27" t="s">
        <v>12169</v>
      </c>
      <c r="M14352" s="2">
        <v>250.3561</v>
      </c>
    </row>
    <row r="14353" spans="12:13" x14ac:dyDescent="0.35">
      <c r="L14353" s="27" t="s">
        <v>8184</v>
      </c>
      <c r="M14353" s="2">
        <v>250.31180000000001</v>
      </c>
    </row>
    <row r="14354" spans="12:13" x14ac:dyDescent="0.35">
      <c r="L14354" s="27" t="s">
        <v>1761</v>
      </c>
      <c r="M14354" s="2">
        <v>250.31180000000001</v>
      </c>
    </row>
    <row r="14355" spans="12:13" x14ac:dyDescent="0.35">
      <c r="L14355" s="27" t="s">
        <v>16593</v>
      </c>
      <c r="M14355" s="2">
        <v>250.29920000000001</v>
      </c>
    </row>
    <row r="14356" spans="12:13" x14ac:dyDescent="0.35">
      <c r="L14356" s="27" t="s">
        <v>14279</v>
      </c>
      <c r="M14356" s="2">
        <v>250.29920000000001</v>
      </c>
    </row>
    <row r="14357" spans="12:13" x14ac:dyDescent="0.35">
      <c r="L14357" s="27" t="s">
        <v>13303</v>
      </c>
      <c r="M14357" s="2">
        <v>250.29920000000001</v>
      </c>
    </row>
    <row r="14358" spans="12:13" x14ac:dyDescent="0.35">
      <c r="L14358" s="27" t="s">
        <v>5062</v>
      </c>
      <c r="M14358" s="2">
        <v>250.29920000000001</v>
      </c>
    </row>
    <row r="14359" spans="12:13" x14ac:dyDescent="0.35">
      <c r="L14359" s="27" t="s">
        <v>15777</v>
      </c>
      <c r="M14359" s="2">
        <v>250.274</v>
      </c>
    </row>
    <row r="14360" spans="12:13" x14ac:dyDescent="0.35">
      <c r="L14360" s="27" t="s">
        <v>7811</v>
      </c>
      <c r="M14360" s="2">
        <v>250.274</v>
      </c>
    </row>
    <row r="14361" spans="12:13" x14ac:dyDescent="0.35">
      <c r="L14361" s="27" t="s">
        <v>2087</v>
      </c>
      <c r="M14361" s="2">
        <v>250.274</v>
      </c>
    </row>
    <row r="14362" spans="12:13" x14ac:dyDescent="0.35">
      <c r="L14362" s="27" t="s">
        <v>1402</v>
      </c>
      <c r="M14362" s="2">
        <v>250.274</v>
      </c>
    </row>
    <row r="14363" spans="12:13" x14ac:dyDescent="0.35">
      <c r="L14363" s="27" t="s">
        <v>9091</v>
      </c>
      <c r="M14363" s="2">
        <v>250.26769999999999</v>
      </c>
    </row>
    <row r="14364" spans="12:13" x14ac:dyDescent="0.35">
      <c r="L14364" s="27" t="s">
        <v>10496</v>
      </c>
      <c r="M14364" s="2">
        <v>250.2362</v>
      </c>
    </row>
    <row r="14365" spans="12:13" x14ac:dyDescent="0.35">
      <c r="L14365" s="27" t="s">
        <v>10743</v>
      </c>
      <c r="M14365" s="2">
        <v>250.2362</v>
      </c>
    </row>
    <row r="14366" spans="12:13" x14ac:dyDescent="0.35">
      <c r="L14366" s="27" t="s">
        <v>15529</v>
      </c>
      <c r="M14366" s="2">
        <v>250.19990000000001</v>
      </c>
    </row>
    <row r="14367" spans="12:13" x14ac:dyDescent="0.35">
      <c r="L14367" s="27" t="s">
        <v>11939</v>
      </c>
      <c r="M14367" s="2">
        <v>250.19209999999998</v>
      </c>
    </row>
    <row r="14368" spans="12:13" x14ac:dyDescent="0.35">
      <c r="L14368" s="27" t="s">
        <v>7486</v>
      </c>
      <c r="M14368" s="2">
        <v>250.19209999999998</v>
      </c>
    </row>
    <row r="14369" spans="12:13" x14ac:dyDescent="0.35">
      <c r="L14369" s="27" t="s">
        <v>10275</v>
      </c>
      <c r="M14369" s="2">
        <v>250.1669</v>
      </c>
    </row>
    <row r="14370" spans="12:13" x14ac:dyDescent="0.35">
      <c r="L14370" s="27" t="s">
        <v>2095</v>
      </c>
      <c r="M14370" s="2">
        <v>250.149</v>
      </c>
    </row>
    <row r="14371" spans="12:13" x14ac:dyDescent="0.35">
      <c r="L14371" s="27" t="s">
        <v>8216</v>
      </c>
      <c r="M14371" s="2">
        <v>249.97989999999999</v>
      </c>
    </row>
    <row r="14372" spans="12:13" x14ac:dyDescent="0.35">
      <c r="L14372" s="27" t="s">
        <v>14811</v>
      </c>
      <c r="M14372" s="2">
        <v>249.7921</v>
      </c>
    </row>
    <row r="14373" spans="12:13" x14ac:dyDescent="0.35">
      <c r="L14373" s="27" t="s">
        <v>17719</v>
      </c>
      <c r="M14373" s="2">
        <v>249.66650000000001</v>
      </c>
    </row>
    <row r="14374" spans="12:13" x14ac:dyDescent="0.35">
      <c r="L14374" s="27" t="s">
        <v>17151</v>
      </c>
      <c r="M14374" s="2">
        <v>249.51609999999999</v>
      </c>
    </row>
    <row r="14375" spans="12:13" x14ac:dyDescent="0.35">
      <c r="L14375" s="27" t="s">
        <v>15993</v>
      </c>
      <c r="M14375" s="2">
        <v>249.5102</v>
      </c>
    </row>
    <row r="14376" spans="12:13" x14ac:dyDescent="0.35">
      <c r="L14376" s="27" t="s">
        <v>6484</v>
      </c>
      <c r="M14376" s="2">
        <v>249.4787</v>
      </c>
    </row>
    <row r="14377" spans="12:13" x14ac:dyDescent="0.35">
      <c r="L14377" s="27" t="s">
        <v>10186</v>
      </c>
      <c r="M14377" s="2">
        <v>249.4606</v>
      </c>
    </row>
    <row r="14378" spans="12:13" x14ac:dyDescent="0.35">
      <c r="L14378" s="27" t="s">
        <v>11980</v>
      </c>
      <c r="M14378" s="2">
        <v>249.35840000000002</v>
      </c>
    </row>
    <row r="14379" spans="12:13" x14ac:dyDescent="0.35">
      <c r="L14379" s="27" t="s">
        <v>10126</v>
      </c>
      <c r="M14379" s="2">
        <v>249.35390000000001</v>
      </c>
    </row>
    <row r="14380" spans="12:13" x14ac:dyDescent="0.35">
      <c r="L14380" s="27" t="s">
        <v>11974</v>
      </c>
      <c r="M14380" s="2">
        <v>249.2422</v>
      </c>
    </row>
    <row r="14381" spans="12:13" x14ac:dyDescent="0.35">
      <c r="L14381" s="27" t="s">
        <v>15059</v>
      </c>
      <c r="M14381" s="2">
        <v>249.21340000000001</v>
      </c>
    </row>
    <row r="14382" spans="12:13" x14ac:dyDescent="0.35">
      <c r="L14382" s="27" t="s">
        <v>13854</v>
      </c>
      <c r="M14382" s="2">
        <v>249.20349999999999</v>
      </c>
    </row>
    <row r="14383" spans="12:13" x14ac:dyDescent="0.35">
      <c r="L14383" s="27" t="s">
        <v>10996</v>
      </c>
      <c r="M14383" s="2">
        <v>249.03460000000001</v>
      </c>
    </row>
    <row r="14384" spans="12:13" x14ac:dyDescent="0.35">
      <c r="L14384" s="27" t="s">
        <v>7701</v>
      </c>
      <c r="M14384" s="2">
        <v>249.0094</v>
      </c>
    </row>
    <row r="14385" spans="12:13" x14ac:dyDescent="0.35">
      <c r="L14385" s="27" t="s">
        <v>6305</v>
      </c>
      <c r="M14385" s="2">
        <v>249.0094</v>
      </c>
    </row>
    <row r="14386" spans="12:13" x14ac:dyDescent="0.35">
      <c r="L14386" s="27" t="s">
        <v>11062</v>
      </c>
      <c r="M14386" s="2">
        <v>248.93520000000001</v>
      </c>
    </row>
    <row r="14387" spans="12:13" x14ac:dyDescent="0.35">
      <c r="L14387" s="27" t="s">
        <v>3880</v>
      </c>
      <c r="M14387" s="2">
        <v>248.69559999999998</v>
      </c>
    </row>
    <row r="14388" spans="12:13" x14ac:dyDescent="0.35">
      <c r="L14388" s="27" t="s">
        <v>9349</v>
      </c>
      <c r="M14388" s="2">
        <v>248.3586</v>
      </c>
    </row>
    <row r="14389" spans="12:13" x14ac:dyDescent="0.35">
      <c r="L14389" s="27" t="s">
        <v>10561</v>
      </c>
      <c r="M14389" s="2">
        <v>248.35400000000001</v>
      </c>
    </row>
    <row r="14390" spans="12:13" x14ac:dyDescent="0.35">
      <c r="L14390" s="27" t="s">
        <v>7585</v>
      </c>
      <c r="M14390" s="2">
        <v>248.35400000000001</v>
      </c>
    </row>
    <row r="14391" spans="12:13" x14ac:dyDescent="0.35">
      <c r="L14391" s="27" t="s">
        <v>17433</v>
      </c>
      <c r="M14391" s="2">
        <v>248.33930000000004</v>
      </c>
    </row>
    <row r="14392" spans="12:13" x14ac:dyDescent="0.35">
      <c r="L14392" s="27" t="s">
        <v>4324</v>
      </c>
      <c r="M14392" s="2">
        <v>248.3021</v>
      </c>
    </row>
    <row r="14393" spans="12:13" x14ac:dyDescent="0.35">
      <c r="L14393" s="27" t="s">
        <v>18082</v>
      </c>
      <c r="M14393" s="2">
        <v>248.26419999999999</v>
      </c>
    </row>
    <row r="14394" spans="12:13" x14ac:dyDescent="0.35">
      <c r="L14394" s="27" t="s">
        <v>5357</v>
      </c>
      <c r="M14394" s="2">
        <v>248.26409999999998</v>
      </c>
    </row>
    <row r="14395" spans="12:13" x14ac:dyDescent="0.35">
      <c r="L14395" s="27" t="s">
        <v>5228</v>
      </c>
      <c r="M14395" s="2">
        <v>247.98220000000001</v>
      </c>
    </row>
    <row r="14396" spans="12:13" x14ac:dyDescent="0.35">
      <c r="L14396" s="27" t="s">
        <v>8687</v>
      </c>
      <c r="M14396" s="2">
        <v>247.95500000000001</v>
      </c>
    </row>
    <row r="14397" spans="12:13" x14ac:dyDescent="0.35">
      <c r="L14397" s="27" t="s">
        <v>7209</v>
      </c>
      <c r="M14397" s="2">
        <v>247.8826</v>
      </c>
    </row>
    <row r="14398" spans="12:13" x14ac:dyDescent="0.35">
      <c r="L14398" s="27" t="s">
        <v>3124</v>
      </c>
      <c r="M14398" s="2">
        <v>247.7133</v>
      </c>
    </row>
    <row r="14399" spans="12:13" x14ac:dyDescent="0.35">
      <c r="L14399" s="27" t="s">
        <v>15334</v>
      </c>
      <c r="M14399" s="2">
        <v>247.70779999999999</v>
      </c>
    </row>
    <row r="14400" spans="12:13" x14ac:dyDescent="0.35">
      <c r="L14400" s="27" t="s">
        <v>2482</v>
      </c>
      <c r="M14400" s="2">
        <v>247.68180000000001</v>
      </c>
    </row>
    <row r="14401" spans="12:13" x14ac:dyDescent="0.35">
      <c r="L14401" s="27" t="s">
        <v>14837</v>
      </c>
      <c r="M14401" s="2">
        <v>247.67099999999999</v>
      </c>
    </row>
    <row r="14402" spans="12:13" x14ac:dyDescent="0.35">
      <c r="L14402" s="27" t="s">
        <v>15028</v>
      </c>
      <c r="M14402" s="2">
        <v>247.67099999999999</v>
      </c>
    </row>
    <row r="14403" spans="12:13" x14ac:dyDescent="0.35">
      <c r="L14403" s="27" t="s">
        <v>8776</v>
      </c>
      <c r="M14403" s="2">
        <v>247.67099999999999</v>
      </c>
    </row>
    <row r="14404" spans="12:13" x14ac:dyDescent="0.35">
      <c r="L14404" s="27" t="s">
        <v>6680</v>
      </c>
      <c r="M14404" s="2">
        <v>247.67099999999999</v>
      </c>
    </row>
    <row r="14405" spans="12:13" x14ac:dyDescent="0.35">
      <c r="L14405" s="27" t="s">
        <v>3311</v>
      </c>
      <c r="M14405" s="2">
        <v>247.67099999999999</v>
      </c>
    </row>
    <row r="14406" spans="12:13" x14ac:dyDescent="0.35">
      <c r="L14406" s="27" t="s">
        <v>3314</v>
      </c>
      <c r="M14406" s="2">
        <v>247.67099999999999</v>
      </c>
    </row>
    <row r="14407" spans="12:13" x14ac:dyDescent="0.35">
      <c r="L14407" s="27" t="s">
        <v>3329</v>
      </c>
      <c r="M14407" s="2">
        <v>247.67099999999999</v>
      </c>
    </row>
    <row r="14408" spans="12:13" x14ac:dyDescent="0.35">
      <c r="L14408" s="27" t="s">
        <v>2263</v>
      </c>
      <c r="M14408" s="2">
        <v>247.67099999999999</v>
      </c>
    </row>
    <row r="14409" spans="12:13" x14ac:dyDescent="0.35">
      <c r="L14409" s="27" t="s">
        <v>657</v>
      </c>
      <c r="M14409" s="2">
        <v>247.65720000000002</v>
      </c>
    </row>
    <row r="14410" spans="12:13" x14ac:dyDescent="0.35">
      <c r="L14410" s="27" t="s">
        <v>7119</v>
      </c>
      <c r="M14410" s="2">
        <v>247.65699999999998</v>
      </c>
    </row>
    <row r="14411" spans="12:13" x14ac:dyDescent="0.35">
      <c r="L14411" s="27" t="s">
        <v>11739</v>
      </c>
      <c r="M14411" s="2">
        <v>247.64400000000001</v>
      </c>
    </row>
    <row r="14412" spans="12:13" x14ac:dyDescent="0.35">
      <c r="L14412" s="27" t="s">
        <v>690</v>
      </c>
      <c r="M14412" s="2">
        <v>247.4196</v>
      </c>
    </row>
    <row r="14413" spans="12:13" x14ac:dyDescent="0.35">
      <c r="L14413" s="27" t="s">
        <v>2693</v>
      </c>
      <c r="M14413" s="2">
        <v>247.30579999999998</v>
      </c>
    </row>
    <row r="14414" spans="12:13" x14ac:dyDescent="0.35">
      <c r="L14414" s="27" t="s">
        <v>10426</v>
      </c>
      <c r="M14414" s="2">
        <v>247.25739999999999</v>
      </c>
    </row>
    <row r="14415" spans="12:13" x14ac:dyDescent="0.35">
      <c r="L14415" s="27" t="s">
        <v>793</v>
      </c>
      <c r="M14415" s="2">
        <v>247.2499</v>
      </c>
    </row>
    <row r="14416" spans="12:13" x14ac:dyDescent="0.35">
      <c r="L14416" s="27" t="s">
        <v>3175</v>
      </c>
      <c r="M14416" s="2">
        <v>247.21960000000001</v>
      </c>
    </row>
    <row r="14417" spans="12:13" x14ac:dyDescent="0.35">
      <c r="L14417" s="27" t="s">
        <v>4644</v>
      </c>
      <c r="M14417" s="2">
        <v>247.2133</v>
      </c>
    </row>
    <row r="14418" spans="12:13" x14ac:dyDescent="0.35">
      <c r="L14418" s="27" t="s">
        <v>17489</v>
      </c>
      <c r="M14418" s="2">
        <v>247.18809999999999</v>
      </c>
    </row>
    <row r="14419" spans="12:13" x14ac:dyDescent="0.35">
      <c r="L14419" s="27" t="s">
        <v>16418</v>
      </c>
      <c r="M14419" s="2">
        <v>247.18809999999999</v>
      </c>
    </row>
    <row r="14420" spans="12:13" x14ac:dyDescent="0.35">
      <c r="L14420" s="27" t="s">
        <v>18208</v>
      </c>
      <c r="M14420" s="2">
        <v>247.18180000000001</v>
      </c>
    </row>
    <row r="14421" spans="12:13" x14ac:dyDescent="0.35">
      <c r="L14421" s="27" t="s">
        <v>17403</v>
      </c>
      <c r="M14421" s="2">
        <v>247.15030000000002</v>
      </c>
    </row>
    <row r="14422" spans="12:13" x14ac:dyDescent="0.35">
      <c r="L14422" s="27" t="s">
        <v>3158</v>
      </c>
      <c r="M14422" s="2">
        <v>247.15029999999999</v>
      </c>
    </row>
    <row r="14423" spans="12:13" x14ac:dyDescent="0.35">
      <c r="L14423" s="27" t="s">
        <v>858</v>
      </c>
      <c r="M14423" s="2">
        <v>247.14399999999998</v>
      </c>
    </row>
    <row r="14424" spans="12:13" x14ac:dyDescent="0.35">
      <c r="L14424" s="27" t="s">
        <v>1216</v>
      </c>
      <c r="M14424" s="2">
        <v>247.13190000000003</v>
      </c>
    </row>
    <row r="14425" spans="12:13" x14ac:dyDescent="0.35">
      <c r="L14425" s="27" t="s">
        <v>11141</v>
      </c>
      <c r="M14425" s="2">
        <v>247.11879999999999</v>
      </c>
    </row>
    <row r="14426" spans="12:13" x14ac:dyDescent="0.35">
      <c r="L14426" s="27" t="s">
        <v>4853</v>
      </c>
      <c r="M14426" s="2">
        <v>247.11249999999998</v>
      </c>
    </row>
    <row r="14427" spans="12:13" x14ac:dyDescent="0.35">
      <c r="L14427" s="27" t="s">
        <v>5967</v>
      </c>
      <c r="M14427" s="2">
        <v>247.08100000000002</v>
      </c>
    </row>
    <row r="14428" spans="12:13" x14ac:dyDescent="0.35">
      <c r="L14428" s="27" t="s">
        <v>3070</v>
      </c>
      <c r="M14428" s="2">
        <v>246.98969999999997</v>
      </c>
    </row>
    <row r="14429" spans="12:13" x14ac:dyDescent="0.35">
      <c r="L14429" s="27" t="s">
        <v>8946</v>
      </c>
      <c r="M14429" s="2">
        <v>246.97489999999999</v>
      </c>
    </row>
    <row r="14430" spans="12:13" x14ac:dyDescent="0.35">
      <c r="L14430" s="27" t="s">
        <v>10908</v>
      </c>
      <c r="M14430" s="2">
        <v>246.89359999999999</v>
      </c>
    </row>
    <row r="14431" spans="12:13" x14ac:dyDescent="0.35">
      <c r="L14431" s="27" t="s">
        <v>6423</v>
      </c>
      <c r="M14431" s="2">
        <v>246.7499</v>
      </c>
    </row>
    <row r="14432" spans="12:13" x14ac:dyDescent="0.35">
      <c r="L14432" s="27" t="s">
        <v>7129</v>
      </c>
      <c r="M14432" s="2">
        <v>246.55600000000001</v>
      </c>
    </row>
    <row r="14433" spans="12:13" x14ac:dyDescent="0.35">
      <c r="L14433" s="27" t="s">
        <v>16371</v>
      </c>
      <c r="M14433" s="2">
        <v>246.22349999999997</v>
      </c>
    </row>
    <row r="14434" spans="12:13" x14ac:dyDescent="0.35">
      <c r="L14434" s="27" t="s">
        <v>10958</v>
      </c>
      <c r="M14434" s="2">
        <v>246.1532</v>
      </c>
    </row>
    <row r="14435" spans="12:13" x14ac:dyDescent="0.35">
      <c r="L14435" s="27" t="s">
        <v>8356</v>
      </c>
      <c r="M14435" s="2">
        <v>246.0607</v>
      </c>
    </row>
    <row r="14436" spans="12:13" x14ac:dyDescent="0.35">
      <c r="L14436" s="27" t="s">
        <v>13690</v>
      </c>
      <c r="M14436" s="2">
        <v>245.99829999999997</v>
      </c>
    </row>
    <row r="14437" spans="12:13" x14ac:dyDescent="0.35">
      <c r="L14437" s="27" t="s">
        <v>7091</v>
      </c>
      <c r="M14437" s="2">
        <v>245.99789999999999</v>
      </c>
    </row>
    <row r="14438" spans="12:13" x14ac:dyDescent="0.35">
      <c r="L14438" s="27" t="s">
        <v>9155</v>
      </c>
      <c r="M14438" s="2">
        <v>245.89789999999999</v>
      </c>
    </row>
    <row r="14439" spans="12:13" x14ac:dyDescent="0.35">
      <c r="L14439" s="27" t="s">
        <v>976</v>
      </c>
      <c r="M14439" s="2">
        <v>245.89789999999999</v>
      </c>
    </row>
    <row r="14440" spans="12:13" x14ac:dyDescent="0.35">
      <c r="L14440" s="27" t="s">
        <v>5800</v>
      </c>
      <c r="M14440" s="2">
        <v>245.89120000000003</v>
      </c>
    </row>
    <row r="14441" spans="12:13" x14ac:dyDescent="0.35">
      <c r="L14441" s="27" t="s">
        <v>9656</v>
      </c>
      <c r="M14441" s="2">
        <v>245.88579999999999</v>
      </c>
    </row>
    <row r="14442" spans="12:13" x14ac:dyDescent="0.35">
      <c r="L14442" s="27" t="s">
        <v>11144</v>
      </c>
      <c r="M14442" s="2">
        <v>245.82900000000001</v>
      </c>
    </row>
    <row r="14443" spans="12:13" x14ac:dyDescent="0.35">
      <c r="L14443" s="27" t="s">
        <v>11816</v>
      </c>
      <c r="M14443" s="2">
        <v>245.76600000000002</v>
      </c>
    </row>
    <row r="14444" spans="12:13" x14ac:dyDescent="0.35">
      <c r="L14444" s="27" t="s">
        <v>6053</v>
      </c>
      <c r="M14444" s="2">
        <v>245.76060000000001</v>
      </c>
    </row>
    <row r="14445" spans="12:13" x14ac:dyDescent="0.35">
      <c r="L14445" s="27" t="s">
        <v>17840</v>
      </c>
      <c r="M14445" s="2">
        <v>245.63590000000002</v>
      </c>
    </row>
    <row r="14446" spans="12:13" x14ac:dyDescent="0.35">
      <c r="L14446" s="27" t="s">
        <v>10577</v>
      </c>
      <c r="M14446" s="2">
        <v>245.6105</v>
      </c>
    </row>
    <row r="14447" spans="12:13" x14ac:dyDescent="0.35">
      <c r="L14447" s="27" t="s">
        <v>16839</v>
      </c>
      <c r="M14447" s="2">
        <v>245.17149999999998</v>
      </c>
    </row>
    <row r="14448" spans="12:13" x14ac:dyDescent="0.35">
      <c r="L14448" s="27" t="s">
        <v>18253</v>
      </c>
      <c r="M14448" s="2">
        <v>244.8912</v>
      </c>
    </row>
    <row r="14449" spans="12:13" x14ac:dyDescent="0.35">
      <c r="L14449" s="27" t="s">
        <v>12792</v>
      </c>
      <c r="M14449" s="2">
        <v>244.8912</v>
      </c>
    </row>
    <row r="14450" spans="12:13" x14ac:dyDescent="0.35">
      <c r="L14450" s="27" t="s">
        <v>11635</v>
      </c>
      <c r="M14450" s="2">
        <v>244.8912</v>
      </c>
    </row>
    <row r="14451" spans="12:13" x14ac:dyDescent="0.35">
      <c r="L14451" s="27" t="s">
        <v>9851</v>
      </c>
      <c r="M14451" s="2">
        <v>244.8912</v>
      </c>
    </row>
    <row r="14452" spans="12:13" x14ac:dyDescent="0.35">
      <c r="L14452" s="27" t="s">
        <v>7741</v>
      </c>
      <c r="M14452" s="2">
        <v>244.8912</v>
      </c>
    </row>
    <row r="14453" spans="12:13" x14ac:dyDescent="0.35">
      <c r="L14453" s="27" t="s">
        <v>4835</v>
      </c>
      <c r="M14453" s="2">
        <v>244.8912</v>
      </c>
    </row>
    <row r="14454" spans="12:13" x14ac:dyDescent="0.35">
      <c r="L14454" s="27" t="s">
        <v>865</v>
      </c>
      <c r="M14454" s="2">
        <v>244.8912</v>
      </c>
    </row>
    <row r="14455" spans="12:13" x14ac:dyDescent="0.35">
      <c r="L14455" s="27" t="s">
        <v>5819</v>
      </c>
      <c r="M14455" s="2">
        <v>244.58959999999999</v>
      </c>
    </row>
    <row r="14456" spans="12:13" x14ac:dyDescent="0.35">
      <c r="L14456" s="27" t="s">
        <v>3734</v>
      </c>
      <c r="M14456" s="2">
        <v>244.49549999999999</v>
      </c>
    </row>
    <row r="14457" spans="12:13" x14ac:dyDescent="0.35">
      <c r="L14457" s="27" t="s">
        <v>7298</v>
      </c>
      <c r="M14457" s="2">
        <v>244.2071</v>
      </c>
    </row>
    <row r="14458" spans="12:13" x14ac:dyDescent="0.35">
      <c r="L14458" s="27" t="s">
        <v>1931</v>
      </c>
      <c r="M14458" s="2">
        <v>244.191</v>
      </c>
    </row>
    <row r="14459" spans="12:13" x14ac:dyDescent="0.35">
      <c r="L14459" s="27" t="s">
        <v>10001</v>
      </c>
      <c r="M14459" s="2">
        <v>244.08960000000002</v>
      </c>
    </row>
    <row r="14460" spans="12:13" x14ac:dyDescent="0.35">
      <c r="L14460" s="27" t="s">
        <v>16521</v>
      </c>
      <c r="M14460" s="2">
        <v>244.06440000000001</v>
      </c>
    </row>
    <row r="14461" spans="12:13" x14ac:dyDescent="0.35">
      <c r="L14461" s="27" t="s">
        <v>13008</v>
      </c>
      <c r="M14461" s="2">
        <v>244.06440000000001</v>
      </c>
    </row>
    <row r="14462" spans="12:13" x14ac:dyDescent="0.35">
      <c r="L14462" s="27" t="s">
        <v>5599</v>
      </c>
      <c r="M14462" s="2">
        <v>244.06440000000001</v>
      </c>
    </row>
    <row r="14463" spans="12:13" x14ac:dyDescent="0.35">
      <c r="L14463" s="27" t="s">
        <v>804</v>
      </c>
      <c r="M14463" s="2">
        <v>244.06440000000001</v>
      </c>
    </row>
    <row r="14464" spans="12:13" x14ac:dyDescent="0.35">
      <c r="L14464" s="27" t="s">
        <v>10618</v>
      </c>
      <c r="M14464" s="2">
        <v>244.0581</v>
      </c>
    </row>
    <row r="14465" spans="12:13" x14ac:dyDescent="0.35">
      <c r="L14465" s="27" t="s">
        <v>9800</v>
      </c>
      <c r="M14465" s="2">
        <v>244.0581</v>
      </c>
    </row>
    <row r="14466" spans="12:13" x14ac:dyDescent="0.35">
      <c r="L14466" s="27" t="s">
        <v>3754</v>
      </c>
      <c r="M14466" s="2">
        <v>244.0581</v>
      </c>
    </row>
    <row r="14467" spans="12:13" x14ac:dyDescent="0.35">
      <c r="L14467" s="27" t="s">
        <v>2666</v>
      </c>
      <c r="M14467" s="2">
        <v>244.0581</v>
      </c>
    </row>
    <row r="14468" spans="12:13" x14ac:dyDescent="0.35">
      <c r="L14468" s="27" t="s">
        <v>693</v>
      </c>
      <c r="M14468" s="2">
        <v>244.0581</v>
      </c>
    </row>
    <row r="14469" spans="12:13" x14ac:dyDescent="0.35">
      <c r="L14469" s="27" t="s">
        <v>3680</v>
      </c>
      <c r="M14469" s="2">
        <v>244.0266</v>
      </c>
    </row>
    <row r="14470" spans="12:13" x14ac:dyDescent="0.35">
      <c r="L14470" s="27" t="s">
        <v>4523</v>
      </c>
      <c r="M14470" s="2">
        <v>244.0266</v>
      </c>
    </row>
    <row r="14471" spans="12:13" x14ac:dyDescent="0.35">
      <c r="L14471" s="27" t="s">
        <v>7274</v>
      </c>
      <c r="M14471" s="2">
        <v>243.9888</v>
      </c>
    </row>
    <row r="14472" spans="12:13" x14ac:dyDescent="0.35">
      <c r="L14472" s="27" t="s">
        <v>13406</v>
      </c>
      <c r="M14472" s="2">
        <v>243.9699</v>
      </c>
    </row>
    <row r="14473" spans="12:13" x14ac:dyDescent="0.35">
      <c r="L14473" s="27" t="s">
        <v>1074</v>
      </c>
      <c r="M14473" s="2">
        <v>243.96379999999999</v>
      </c>
    </row>
    <row r="14474" spans="12:13" x14ac:dyDescent="0.35">
      <c r="L14474" s="27" t="s">
        <v>16190</v>
      </c>
      <c r="M14474" s="2">
        <v>243.91990000000001</v>
      </c>
    </row>
    <row r="14475" spans="12:13" x14ac:dyDescent="0.35">
      <c r="L14475" s="27" t="s">
        <v>14931</v>
      </c>
      <c r="M14475" s="2">
        <v>243.91320000000002</v>
      </c>
    </row>
    <row r="14476" spans="12:13" x14ac:dyDescent="0.35">
      <c r="L14476" s="27" t="s">
        <v>14611</v>
      </c>
      <c r="M14476" s="2">
        <v>243.8809</v>
      </c>
    </row>
    <row r="14477" spans="12:13" x14ac:dyDescent="0.35">
      <c r="L14477" s="27" t="s">
        <v>3120</v>
      </c>
      <c r="M14477" s="2">
        <v>243.8809</v>
      </c>
    </row>
    <row r="14478" spans="12:13" x14ac:dyDescent="0.35">
      <c r="L14478" s="27" t="s">
        <v>15885</v>
      </c>
      <c r="M14478" s="2">
        <v>243.81889999999999</v>
      </c>
    </row>
    <row r="14479" spans="12:13" x14ac:dyDescent="0.35">
      <c r="L14479" s="27" t="s">
        <v>13799</v>
      </c>
      <c r="M14479" s="2">
        <v>243.75749999999999</v>
      </c>
    </row>
    <row r="14480" spans="12:13" x14ac:dyDescent="0.35">
      <c r="L14480" s="27" t="s">
        <v>6070</v>
      </c>
      <c r="M14480" s="2">
        <v>243.5821</v>
      </c>
    </row>
    <row r="14481" spans="12:13" x14ac:dyDescent="0.35">
      <c r="L14481" s="27" t="s">
        <v>16089</v>
      </c>
      <c r="M14481" s="2">
        <v>243.57060000000001</v>
      </c>
    </row>
    <row r="14482" spans="12:13" x14ac:dyDescent="0.35">
      <c r="L14482" s="27" t="s">
        <v>16883</v>
      </c>
      <c r="M14482" s="2">
        <v>243.57060000000001</v>
      </c>
    </row>
    <row r="14483" spans="12:13" x14ac:dyDescent="0.35">
      <c r="L14483" s="27" t="s">
        <v>9308</v>
      </c>
      <c r="M14483" s="2">
        <v>243.4384</v>
      </c>
    </row>
    <row r="14484" spans="12:13" x14ac:dyDescent="0.35">
      <c r="L14484" s="27" t="s">
        <v>17835</v>
      </c>
      <c r="M14484" s="2">
        <v>243.30610000000001</v>
      </c>
    </row>
    <row r="14485" spans="12:13" x14ac:dyDescent="0.35">
      <c r="L14485" s="27" t="s">
        <v>4545</v>
      </c>
      <c r="M14485" s="2">
        <v>242.7621</v>
      </c>
    </row>
    <row r="14486" spans="12:13" x14ac:dyDescent="0.35">
      <c r="L14486" s="27" t="s">
        <v>17050</v>
      </c>
      <c r="M14486" s="2">
        <v>242.66279999999998</v>
      </c>
    </row>
    <row r="14487" spans="12:13" x14ac:dyDescent="0.35">
      <c r="L14487" s="27" t="s">
        <v>15514</v>
      </c>
      <c r="M14487" s="2">
        <v>242.62430000000001</v>
      </c>
    </row>
    <row r="14488" spans="12:13" x14ac:dyDescent="0.35">
      <c r="L14488" s="27" t="s">
        <v>2716</v>
      </c>
      <c r="M14488" s="2">
        <v>242.49689999999998</v>
      </c>
    </row>
    <row r="14489" spans="12:13" x14ac:dyDescent="0.35">
      <c r="L14489" s="27" t="s">
        <v>1309</v>
      </c>
      <c r="M14489" s="2">
        <v>242.49689999999998</v>
      </c>
    </row>
    <row r="14490" spans="12:13" x14ac:dyDescent="0.35">
      <c r="L14490" s="27" t="s">
        <v>13798</v>
      </c>
      <c r="M14490" s="2">
        <v>242.31790000000001</v>
      </c>
    </row>
    <row r="14491" spans="12:13" x14ac:dyDescent="0.35">
      <c r="L14491" s="27" t="s">
        <v>18524</v>
      </c>
      <c r="M14491" s="2">
        <v>242.23000000000002</v>
      </c>
    </row>
    <row r="14492" spans="12:13" x14ac:dyDescent="0.35">
      <c r="L14492" s="27" t="s">
        <v>17686</v>
      </c>
      <c r="M14492" s="2">
        <v>242.14859999999999</v>
      </c>
    </row>
    <row r="14493" spans="12:13" x14ac:dyDescent="0.35">
      <c r="L14493" s="27" t="s">
        <v>12341</v>
      </c>
      <c r="M14493" s="2">
        <v>242.14859999999999</v>
      </c>
    </row>
    <row r="14494" spans="12:13" x14ac:dyDescent="0.35">
      <c r="L14494" s="27" t="s">
        <v>6005</v>
      </c>
      <c r="M14494" s="2">
        <v>242.14859999999999</v>
      </c>
    </row>
    <row r="14495" spans="12:13" x14ac:dyDescent="0.35">
      <c r="L14495" s="27" t="s">
        <v>4831</v>
      </c>
      <c r="M14495" s="2">
        <v>242.14859999999999</v>
      </c>
    </row>
    <row r="14496" spans="12:13" x14ac:dyDescent="0.35">
      <c r="L14496" s="27" t="s">
        <v>5756</v>
      </c>
      <c r="M14496" s="2">
        <v>242.14859999999999</v>
      </c>
    </row>
    <row r="14497" spans="12:13" x14ac:dyDescent="0.35">
      <c r="L14497" s="27" t="s">
        <v>1387</v>
      </c>
      <c r="M14497" s="2">
        <v>242.00409999999999</v>
      </c>
    </row>
    <row r="14498" spans="12:13" x14ac:dyDescent="0.35">
      <c r="L14498" s="27" t="s">
        <v>1758</v>
      </c>
      <c r="M14498" s="2">
        <v>241.82599999999999</v>
      </c>
    </row>
    <row r="14499" spans="12:13" x14ac:dyDescent="0.35">
      <c r="L14499" s="27" t="s">
        <v>11700</v>
      </c>
      <c r="M14499" s="2">
        <v>241.08790000000002</v>
      </c>
    </row>
    <row r="14500" spans="12:13" x14ac:dyDescent="0.35">
      <c r="L14500" s="27" t="s">
        <v>11425</v>
      </c>
      <c r="M14500" s="2">
        <v>241.07679999999999</v>
      </c>
    </row>
    <row r="14501" spans="12:13" x14ac:dyDescent="0.35">
      <c r="L14501" s="27" t="s">
        <v>13377</v>
      </c>
      <c r="M14501" s="2">
        <v>241.01</v>
      </c>
    </row>
    <row r="14502" spans="12:13" x14ac:dyDescent="0.35">
      <c r="L14502" s="27" t="s">
        <v>4452</v>
      </c>
      <c r="M14502" s="2">
        <v>241.01</v>
      </c>
    </row>
    <row r="14503" spans="12:13" x14ac:dyDescent="0.35">
      <c r="L14503" s="27" t="s">
        <v>7029</v>
      </c>
      <c r="M14503" s="2">
        <v>240.97219999999999</v>
      </c>
    </row>
    <row r="14504" spans="12:13" x14ac:dyDescent="0.35">
      <c r="L14504" s="27" t="s">
        <v>11345</v>
      </c>
      <c r="M14504" s="2">
        <v>240.94069999999999</v>
      </c>
    </row>
    <row r="14505" spans="12:13" x14ac:dyDescent="0.35">
      <c r="L14505" s="27" t="s">
        <v>9928</v>
      </c>
      <c r="M14505" s="2">
        <v>240.94069999999999</v>
      </c>
    </row>
    <row r="14506" spans="12:13" x14ac:dyDescent="0.35">
      <c r="L14506" s="27" t="s">
        <v>8591</v>
      </c>
      <c r="M14506" s="2">
        <v>240.94069999999999</v>
      </c>
    </row>
    <row r="14507" spans="12:13" x14ac:dyDescent="0.35">
      <c r="L14507" s="27" t="s">
        <v>14868</v>
      </c>
      <c r="M14507" s="2">
        <v>240.87140000000002</v>
      </c>
    </row>
    <row r="14508" spans="12:13" x14ac:dyDescent="0.35">
      <c r="L14508" s="27" t="s">
        <v>10137</v>
      </c>
      <c r="M14508" s="2">
        <v>240.86509999999998</v>
      </c>
    </row>
    <row r="14509" spans="12:13" x14ac:dyDescent="0.35">
      <c r="L14509" s="27" t="s">
        <v>14401</v>
      </c>
      <c r="M14509" s="2">
        <v>240.8117</v>
      </c>
    </row>
    <row r="14510" spans="12:13" x14ac:dyDescent="0.35">
      <c r="L14510" s="27" t="s">
        <v>16959</v>
      </c>
      <c r="M14510" s="2">
        <v>240.80859999999998</v>
      </c>
    </row>
    <row r="14511" spans="12:13" x14ac:dyDescent="0.35">
      <c r="L14511" s="27" t="s">
        <v>4501</v>
      </c>
      <c r="M14511" s="2">
        <v>240.68430000000001</v>
      </c>
    </row>
    <row r="14512" spans="12:13" x14ac:dyDescent="0.35">
      <c r="L14512" s="27" t="s">
        <v>952</v>
      </c>
      <c r="M14512" s="2">
        <v>240.56469999999999</v>
      </c>
    </row>
    <row r="14513" spans="12:13" x14ac:dyDescent="0.35">
      <c r="L14513" s="27" t="s">
        <v>1500</v>
      </c>
      <c r="M14513" s="2">
        <v>240.19630000000001</v>
      </c>
    </row>
    <row r="14514" spans="12:13" x14ac:dyDescent="0.35">
      <c r="L14514" s="27" t="s">
        <v>15870</v>
      </c>
      <c r="M14514" s="2">
        <v>239.98239999999998</v>
      </c>
    </row>
    <row r="14515" spans="12:13" x14ac:dyDescent="0.35">
      <c r="L14515" s="27" t="s">
        <v>15359</v>
      </c>
      <c r="M14515" s="2">
        <v>239.9753</v>
      </c>
    </row>
    <row r="14516" spans="12:13" x14ac:dyDescent="0.35">
      <c r="L14516" s="27" t="s">
        <v>5909</v>
      </c>
      <c r="M14516" s="2">
        <v>239.97020000000001</v>
      </c>
    </row>
    <row r="14517" spans="12:13" x14ac:dyDescent="0.35">
      <c r="L14517" s="27" t="s">
        <v>8685</v>
      </c>
      <c r="M14517" s="2">
        <v>239.9135</v>
      </c>
    </row>
    <row r="14518" spans="12:13" x14ac:dyDescent="0.35">
      <c r="L14518" s="27" t="s">
        <v>8904</v>
      </c>
      <c r="M14518" s="2">
        <v>239.71979999999999</v>
      </c>
    </row>
    <row r="14519" spans="12:13" x14ac:dyDescent="0.35">
      <c r="L14519" s="27" t="s">
        <v>742</v>
      </c>
      <c r="M14519" s="2">
        <v>239.65090000000001</v>
      </c>
    </row>
    <row r="14520" spans="12:13" x14ac:dyDescent="0.35">
      <c r="L14520" s="27" t="s">
        <v>17668</v>
      </c>
      <c r="M14520" s="2">
        <v>239.64860000000002</v>
      </c>
    </row>
    <row r="14521" spans="12:13" x14ac:dyDescent="0.35">
      <c r="L14521" s="27" t="s">
        <v>17588</v>
      </c>
      <c r="M14521" s="2">
        <v>239.62020000000001</v>
      </c>
    </row>
    <row r="14522" spans="12:13" x14ac:dyDescent="0.35">
      <c r="L14522" s="27" t="s">
        <v>7670</v>
      </c>
      <c r="M14522" s="2">
        <v>239.61269999999999</v>
      </c>
    </row>
    <row r="14523" spans="12:13" x14ac:dyDescent="0.35">
      <c r="L14523" s="27" t="s">
        <v>11925</v>
      </c>
      <c r="M14523" s="2">
        <v>239.53919999999999</v>
      </c>
    </row>
    <row r="14524" spans="12:13" x14ac:dyDescent="0.35">
      <c r="L14524" s="27" t="s">
        <v>492</v>
      </c>
      <c r="M14524" s="2">
        <v>239.5249</v>
      </c>
    </row>
    <row r="14525" spans="12:13" x14ac:dyDescent="0.35">
      <c r="L14525" s="27" t="s">
        <v>7692</v>
      </c>
      <c r="M14525" s="2">
        <v>239.27460000000002</v>
      </c>
    </row>
    <row r="14526" spans="12:13" x14ac:dyDescent="0.35">
      <c r="L14526" s="27" t="s">
        <v>7963</v>
      </c>
      <c r="M14526" s="2">
        <v>239.24969999999999</v>
      </c>
    </row>
    <row r="14527" spans="12:13" x14ac:dyDescent="0.35">
      <c r="L14527" s="27" t="s">
        <v>2712</v>
      </c>
      <c r="M14527" s="2">
        <v>239.1371</v>
      </c>
    </row>
    <row r="14528" spans="12:13" x14ac:dyDescent="0.35">
      <c r="L14528" s="27" t="s">
        <v>5086</v>
      </c>
      <c r="M14528" s="2">
        <v>239.0438</v>
      </c>
    </row>
    <row r="14529" spans="12:13" x14ac:dyDescent="0.35">
      <c r="L14529" s="27" t="s">
        <v>2410</v>
      </c>
      <c r="M14529" s="2">
        <v>239.0438</v>
      </c>
    </row>
    <row r="14530" spans="12:13" x14ac:dyDescent="0.35">
      <c r="L14530" s="27" t="s">
        <v>6271</v>
      </c>
      <c r="M14530" s="2">
        <v>239.03729999999999</v>
      </c>
    </row>
    <row r="14531" spans="12:13" x14ac:dyDescent="0.35">
      <c r="L14531" s="27" t="s">
        <v>6765</v>
      </c>
      <c r="M14531" s="2">
        <v>238.99340000000001</v>
      </c>
    </row>
    <row r="14532" spans="12:13" x14ac:dyDescent="0.35">
      <c r="L14532" s="27" t="s">
        <v>3282</v>
      </c>
      <c r="M14532" s="2">
        <v>238.73689999999999</v>
      </c>
    </row>
    <row r="14533" spans="12:13" x14ac:dyDescent="0.35">
      <c r="L14533" s="27" t="s">
        <v>14669</v>
      </c>
      <c r="M14533" s="2">
        <v>238.73400000000001</v>
      </c>
    </row>
    <row r="14534" spans="12:13" x14ac:dyDescent="0.35">
      <c r="L14534" s="27" t="s">
        <v>11051</v>
      </c>
      <c r="M14534" s="2">
        <v>238.6867</v>
      </c>
    </row>
    <row r="14535" spans="12:13" x14ac:dyDescent="0.35">
      <c r="L14535" s="27" t="s">
        <v>16460</v>
      </c>
      <c r="M14535" s="2">
        <v>238.67749999999998</v>
      </c>
    </row>
    <row r="14536" spans="12:13" x14ac:dyDescent="0.35">
      <c r="L14536" s="27" t="s">
        <v>5838</v>
      </c>
      <c r="M14536" s="2">
        <v>238.34219999999999</v>
      </c>
    </row>
    <row r="14537" spans="12:13" x14ac:dyDescent="0.35">
      <c r="L14537" s="27" t="s">
        <v>15443</v>
      </c>
      <c r="M14537" s="2">
        <v>238.32329999999999</v>
      </c>
    </row>
    <row r="14538" spans="12:13" x14ac:dyDescent="0.35">
      <c r="L14538" s="27" t="s">
        <v>8324</v>
      </c>
      <c r="M14538" s="2">
        <v>238.26069999999999</v>
      </c>
    </row>
    <row r="14539" spans="12:13" x14ac:dyDescent="0.35">
      <c r="L14539" s="27" t="s">
        <v>9696</v>
      </c>
      <c r="M14539" s="2">
        <v>238.24889999999999</v>
      </c>
    </row>
    <row r="14540" spans="12:13" x14ac:dyDescent="0.35">
      <c r="L14540" s="27" t="s">
        <v>7470</v>
      </c>
      <c r="M14540" s="2">
        <v>238.1859</v>
      </c>
    </row>
    <row r="14541" spans="12:13" x14ac:dyDescent="0.35">
      <c r="L14541" s="27" t="s">
        <v>5913</v>
      </c>
      <c r="M14541" s="2">
        <v>238.17900000000003</v>
      </c>
    </row>
    <row r="14542" spans="12:13" x14ac:dyDescent="0.35">
      <c r="L14542" s="27" t="s">
        <v>1129</v>
      </c>
      <c r="M14542" s="2">
        <v>237.73509999999999</v>
      </c>
    </row>
    <row r="14543" spans="12:13" x14ac:dyDescent="0.35">
      <c r="L14543" s="27" t="s">
        <v>2843</v>
      </c>
      <c r="M14543" s="2">
        <v>237.71620000000001</v>
      </c>
    </row>
    <row r="14544" spans="12:13" x14ac:dyDescent="0.35">
      <c r="L14544" s="27" t="s">
        <v>14665</v>
      </c>
      <c r="M14544" s="2">
        <v>237.62950000000001</v>
      </c>
    </row>
    <row r="14545" spans="12:13" x14ac:dyDescent="0.35">
      <c r="L14545" s="27" t="s">
        <v>8874</v>
      </c>
      <c r="M14545" s="2">
        <v>237.5855</v>
      </c>
    </row>
    <row r="14546" spans="12:13" x14ac:dyDescent="0.35">
      <c r="L14546" s="27" t="s">
        <v>13395</v>
      </c>
      <c r="M14546" s="2">
        <v>237.36539999999999</v>
      </c>
    </row>
    <row r="14547" spans="12:13" x14ac:dyDescent="0.35">
      <c r="L14547" s="27" t="s">
        <v>14344</v>
      </c>
      <c r="M14547" s="2">
        <v>237.29689999999999</v>
      </c>
    </row>
    <row r="14548" spans="12:13" x14ac:dyDescent="0.35">
      <c r="L14548" s="27" t="s">
        <v>2619</v>
      </c>
      <c r="M14548" s="2">
        <v>237.29689999999999</v>
      </c>
    </row>
    <row r="14549" spans="12:13" x14ac:dyDescent="0.35">
      <c r="L14549" s="27" t="s">
        <v>12669</v>
      </c>
      <c r="M14549" s="2">
        <v>237.0975</v>
      </c>
    </row>
    <row r="14550" spans="12:13" x14ac:dyDescent="0.35">
      <c r="L14550" s="27" t="s">
        <v>4816</v>
      </c>
      <c r="M14550" s="2">
        <v>237.07130000000001</v>
      </c>
    </row>
    <row r="14551" spans="12:13" x14ac:dyDescent="0.35">
      <c r="L14551" s="27" t="s">
        <v>16100</v>
      </c>
      <c r="M14551" s="2">
        <v>237.02959999999999</v>
      </c>
    </row>
    <row r="14552" spans="12:13" x14ac:dyDescent="0.35">
      <c r="L14552" s="27" t="s">
        <v>18432</v>
      </c>
      <c r="M14552" s="2">
        <v>236.9743</v>
      </c>
    </row>
    <row r="14553" spans="12:13" x14ac:dyDescent="0.35">
      <c r="L14553" s="27" t="s">
        <v>14088</v>
      </c>
      <c r="M14553" s="2">
        <v>236.9667</v>
      </c>
    </row>
    <row r="14554" spans="12:13" x14ac:dyDescent="0.35">
      <c r="L14554" s="27" t="s">
        <v>10637</v>
      </c>
      <c r="M14554" s="2">
        <v>236.852</v>
      </c>
    </row>
    <row r="14555" spans="12:13" x14ac:dyDescent="0.35">
      <c r="L14555" s="27" t="s">
        <v>1936</v>
      </c>
      <c r="M14555" s="2">
        <v>236.45219999999998</v>
      </c>
    </row>
    <row r="14556" spans="12:13" x14ac:dyDescent="0.35">
      <c r="L14556" s="27" t="s">
        <v>14908</v>
      </c>
      <c r="M14556" s="2">
        <v>236.4135</v>
      </c>
    </row>
    <row r="14557" spans="12:13" x14ac:dyDescent="0.35">
      <c r="L14557" s="27" t="s">
        <v>7553</v>
      </c>
      <c r="M14557" s="2">
        <v>236.20530000000002</v>
      </c>
    </row>
    <row r="14558" spans="12:13" x14ac:dyDescent="0.35">
      <c r="L14558" s="27" t="s">
        <v>16456</v>
      </c>
      <c r="M14558" s="2">
        <v>236.09049999999999</v>
      </c>
    </row>
    <row r="14559" spans="12:13" x14ac:dyDescent="0.35">
      <c r="L14559" s="27" t="s">
        <v>10340</v>
      </c>
      <c r="M14559" s="2">
        <v>235.95159999999998</v>
      </c>
    </row>
    <row r="14560" spans="12:13" x14ac:dyDescent="0.35">
      <c r="L14560" s="27" t="s">
        <v>3273</v>
      </c>
      <c r="M14560" s="2">
        <v>235.93629999999999</v>
      </c>
    </row>
    <row r="14561" spans="12:13" x14ac:dyDescent="0.35">
      <c r="L14561" s="27" t="s">
        <v>18325</v>
      </c>
      <c r="M14561" s="2">
        <v>235.92009999999999</v>
      </c>
    </row>
    <row r="14562" spans="12:13" x14ac:dyDescent="0.35">
      <c r="L14562" s="27" t="s">
        <v>8945</v>
      </c>
      <c r="M14562" s="2">
        <v>235.73220000000001</v>
      </c>
    </row>
    <row r="14563" spans="12:13" x14ac:dyDescent="0.35">
      <c r="L14563" s="27" t="s">
        <v>476</v>
      </c>
      <c r="M14563" s="2">
        <v>235.62669999999997</v>
      </c>
    </row>
    <row r="14564" spans="12:13" x14ac:dyDescent="0.35">
      <c r="L14564" s="27" t="s">
        <v>5758</v>
      </c>
      <c r="M14564" s="2">
        <v>235.345</v>
      </c>
    </row>
    <row r="14565" spans="12:13" x14ac:dyDescent="0.35">
      <c r="L14565" s="27" t="s">
        <v>7464</v>
      </c>
      <c r="M14565" s="2">
        <v>235.22480000000002</v>
      </c>
    </row>
    <row r="14566" spans="12:13" x14ac:dyDescent="0.35">
      <c r="L14566" s="27" t="s">
        <v>1210</v>
      </c>
      <c r="M14566" s="2">
        <v>235.18699999999998</v>
      </c>
    </row>
    <row r="14567" spans="12:13" x14ac:dyDescent="0.35">
      <c r="L14567" s="27" t="s">
        <v>9501</v>
      </c>
      <c r="M14567" s="2">
        <v>235.1807</v>
      </c>
    </row>
    <row r="14568" spans="12:13" x14ac:dyDescent="0.35">
      <c r="L14568" s="27" t="s">
        <v>5649</v>
      </c>
      <c r="M14568" s="2">
        <v>235.1807</v>
      </c>
    </row>
    <row r="14569" spans="12:13" x14ac:dyDescent="0.35">
      <c r="L14569" s="27" t="s">
        <v>13068</v>
      </c>
      <c r="M14569" s="2">
        <v>235.09880000000001</v>
      </c>
    </row>
    <row r="14570" spans="12:13" x14ac:dyDescent="0.35">
      <c r="L14570" s="27" t="s">
        <v>8620</v>
      </c>
      <c r="M14570" s="2">
        <v>234.66810000000001</v>
      </c>
    </row>
    <row r="14571" spans="12:13" x14ac:dyDescent="0.35">
      <c r="L14571" s="27" t="s">
        <v>15372</v>
      </c>
      <c r="M14571" s="2">
        <v>234.65550000000002</v>
      </c>
    </row>
    <row r="14572" spans="12:13" x14ac:dyDescent="0.35">
      <c r="L14572" s="27" t="s">
        <v>2154</v>
      </c>
      <c r="M14572" s="2">
        <v>234.65550000000002</v>
      </c>
    </row>
    <row r="14573" spans="12:13" x14ac:dyDescent="0.35">
      <c r="L14573" s="27" t="s">
        <v>7791</v>
      </c>
      <c r="M14573" s="2">
        <v>234.65549999999999</v>
      </c>
    </row>
    <row r="14574" spans="12:13" x14ac:dyDescent="0.35">
      <c r="L14574" s="27" t="s">
        <v>5953</v>
      </c>
      <c r="M14574" s="2">
        <v>234.65549999999999</v>
      </c>
    </row>
    <row r="14575" spans="12:13" x14ac:dyDescent="0.35">
      <c r="L14575" s="27" t="s">
        <v>4230</v>
      </c>
      <c r="M14575" s="2">
        <v>234.65549999999999</v>
      </c>
    </row>
    <row r="14576" spans="12:13" x14ac:dyDescent="0.35">
      <c r="L14576" s="27" t="s">
        <v>3872</v>
      </c>
      <c r="M14576" s="2">
        <v>234.65549999999999</v>
      </c>
    </row>
    <row r="14577" spans="12:13" x14ac:dyDescent="0.35">
      <c r="L14577" s="27" t="s">
        <v>1130</v>
      </c>
      <c r="M14577" s="2">
        <v>234.65549999999999</v>
      </c>
    </row>
    <row r="14578" spans="12:13" x14ac:dyDescent="0.35">
      <c r="L14578" s="27" t="s">
        <v>3271</v>
      </c>
      <c r="M14578" s="2">
        <v>234.63030000000001</v>
      </c>
    </row>
    <row r="14579" spans="12:13" x14ac:dyDescent="0.35">
      <c r="L14579" s="27" t="s">
        <v>2412</v>
      </c>
      <c r="M14579" s="2">
        <v>234.50530000000001</v>
      </c>
    </row>
    <row r="14580" spans="12:13" x14ac:dyDescent="0.35">
      <c r="L14580" s="27" t="s">
        <v>773</v>
      </c>
      <c r="M14580" s="2">
        <v>234.28890000000001</v>
      </c>
    </row>
    <row r="14581" spans="12:13" x14ac:dyDescent="0.35">
      <c r="L14581" s="27" t="s">
        <v>13221</v>
      </c>
      <c r="M14581" s="2">
        <v>234.25299999999999</v>
      </c>
    </row>
    <row r="14582" spans="12:13" x14ac:dyDescent="0.35">
      <c r="L14582" s="27" t="s">
        <v>11229</v>
      </c>
      <c r="M14582" s="2">
        <v>234.15530000000001</v>
      </c>
    </row>
    <row r="14583" spans="12:13" x14ac:dyDescent="0.35">
      <c r="L14583" s="27" t="s">
        <v>5606</v>
      </c>
      <c r="M14583" s="2">
        <v>234.1165</v>
      </c>
    </row>
    <row r="14584" spans="12:13" x14ac:dyDescent="0.35">
      <c r="L14584" s="27" t="s">
        <v>11617</v>
      </c>
      <c r="M14584" s="2">
        <v>234.0232</v>
      </c>
    </row>
    <row r="14585" spans="12:13" x14ac:dyDescent="0.35">
      <c r="L14585" s="27" t="s">
        <v>10409</v>
      </c>
      <c r="M14585" s="2">
        <v>233.91149999999999</v>
      </c>
    </row>
    <row r="14586" spans="12:13" x14ac:dyDescent="0.35">
      <c r="L14586" s="27" t="s">
        <v>1848</v>
      </c>
      <c r="M14586" s="2">
        <v>233.91149999999999</v>
      </c>
    </row>
    <row r="14587" spans="12:13" x14ac:dyDescent="0.35">
      <c r="L14587" s="27" t="s">
        <v>11587</v>
      </c>
      <c r="M14587" s="2">
        <v>233.87870000000001</v>
      </c>
    </row>
    <row r="14588" spans="12:13" x14ac:dyDescent="0.35">
      <c r="L14588" s="27" t="s">
        <v>5333</v>
      </c>
      <c r="M14588" s="2">
        <v>233.87870000000001</v>
      </c>
    </row>
    <row r="14589" spans="12:13" x14ac:dyDescent="0.35">
      <c r="L14589" s="27" t="s">
        <v>7565</v>
      </c>
      <c r="M14589" s="2">
        <v>233.78060000000002</v>
      </c>
    </row>
    <row r="14590" spans="12:13" x14ac:dyDescent="0.35">
      <c r="L14590" s="27" t="s">
        <v>4841</v>
      </c>
      <c r="M14590" s="2">
        <v>233.73419999999999</v>
      </c>
    </row>
    <row r="14591" spans="12:13" x14ac:dyDescent="0.35">
      <c r="L14591" s="27" t="s">
        <v>18185</v>
      </c>
      <c r="M14591" s="2">
        <v>233.7165</v>
      </c>
    </row>
    <row r="14592" spans="12:13" x14ac:dyDescent="0.35">
      <c r="L14592" s="27" t="s">
        <v>14667</v>
      </c>
      <c r="M14592" s="2">
        <v>233.65980000000002</v>
      </c>
    </row>
    <row r="14593" spans="12:13" x14ac:dyDescent="0.35">
      <c r="L14593" s="27" t="s">
        <v>9481</v>
      </c>
      <c r="M14593" s="2">
        <v>233.64409999999998</v>
      </c>
    </row>
    <row r="14594" spans="12:13" x14ac:dyDescent="0.35">
      <c r="L14594" s="27" t="s">
        <v>14233</v>
      </c>
      <c r="M14594" s="2">
        <v>233.52789999999996</v>
      </c>
    </row>
    <row r="14595" spans="12:13" x14ac:dyDescent="0.35">
      <c r="L14595" s="27" t="s">
        <v>2516</v>
      </c>
      <c r="M14595" s="2">
        <v>233.3468</v>
      </c>
    </row>
    <row r="14596" spans="12:13" x14ac:dyDescent="0.35">
      <c r="L14596" s="27" t="s">
        <v>17193</v>
      </c>
      <c r="M14596" s="2">
        <v>233.32160000000002</v>
      </c>
    </row>
    <row r="14597" spans="12:13" x14ac:dyDescent="0.35">
      <c r="L14597" s="27" t="s">
        <v>1865</v>
      </c>
      <c r="M14597" s="2">
        <v>233.29639999999998</v>
      </c>
    </row>
    <row r="14598" spans="12:13" x14ac:dyDescent="0.35">
      <c r="L14598" s="27" t="s">
        <v>12233</v>
      </c>
      <c r="M14598" s="2">
        <v>233.07769999999999</v>
      </c>
    </row>
    <row r="14599" spans="12:13" x14ac:dyDescent="0.35">
      <c r="L14599" s="27" t="s">
        <v>18037</v>
      </c>
      <c r="M14599" s="2">
        <v>232.97119999999998</v>
      </c>
    </row>
    <row r="14600" spans="12:13" x14ac:dyDescent="0.35">
      <c r="L14600" s="27" t="s">
        <v>9745</v>
      </c>
      <c r="M14600" s="2">
        <v>232.93099999999998</v>
      </c>
    </row>
    <row r="14601" spans="12:13" x14ac:dyDescent="0.35">
      <c r="L14601" s="27" t="s">
        <v>3811</v>
      </c>
      <c r="M14601" s="2">
        <v>232.91120000000001</v>
      </c>
    </row>
    <row r="14602" spans="12:13" x14ac:dyDescent="0.35">
      <c r="L14602" s="27" t="s">
        <v>625</v>
      </c>
      <c r="M14602" s="2">
        <v>232.8897</v>
      </c>
    </row>
    <row r="14603" spans="12:13" x14ac:dyDescent="0.35">
      <c r="L14603" s="27" t="s">
        <v>7348</v>
      </c>
      <c r="M14603" s="2">
        <v>232.7466</v>
      </c>
    </row>
    <row r="14604" spans="12:13" x14ac:dyDescent="0.35">
      <c r="L14604" s="27" t="s">
        <v>8148</v>
      </c>
      <c r="M14604" s="2">
        <v>232.50110000000001</v>
      </c>
    </row>
    <row r="14605" spans="12:13" x14ac:dyDescent="0.35">
      <c r="L14605" s="27" t="s">
        <v>10056</v>
      </c>
      <c r="M14605" s="2">
        <v>232.48339999999999</v>
      </c>
    </row>
    <row r="14606" spans="12:13" x14ac:dyDescent="0.35">
      <c r="L14606" s="27" t="s">
        <v>1040</v>
      </c>
      <c r="M14606" s="2">
        <v>232.47590000000002</v>
      </c>
    </row>
    <row r="14607" spans="12:13" x14ac:dyDescent="0.35">
      <c r="L14607" s="27" t="s">
        <v>5641</v>
      </c>
      <c r="M14607" s="2">
        <v>232.45820000000001</v>
      </c>
    </row>
    <row r="14608" spans="12:13" x14ac:dyDescent="0.35">
      <c r="L14608" s="27" t="s">
        <v>2607</v>
      </c>
      <c r="M14608" s="2">
        <v>232.45259999999999</v>
      </c>
    </row>
    <row r="14609" spans="12:13" x14ac:dyDescent="0.35">
      <c r="L14609" s="27" t="s">
        <v>18155</v>
      </c>
      <c r="M14609" s="2">
        <v>232.42079999999999</v>
      </c>
    </row>
    <row r="14610" spans="12:13" x14ac:dyDescent="0.35">
      <c r="L14610" s="27" t="s">
        <v>9459</v>
      </c>
      <c r="M14610" s="2">
        <v>232.31370000000001</v>
      </c>
    </row>
    <row r="14611" spans="12:13" x14ac:dyDescent="0.35">
      <c r="L14611" s="27" t="s">
        <v>5828</v>
      </c>
      <c r="M14611" s="2">
        <v>232.03809999999999</v>
      </c>
    </row>
    <row r="14612" spans="12:13" x14ac:dyDescent="0.35">
      <c r="L14612" s="27" t="s">
        <v>15809</v>
      </c>
      <c r="M14612" s="2">
        <v>231.8886</v>
      </c>
    </row>
    <row r="14613" spans="12:13" x14ac:dyDescent="0.35">
      <c r="L14613" s="27" t="s">
        <v>16884</v>
      </c>
      <c r="M14613" s="2">
        <v>231.68730000000002</v>
      </c>
    </row>
    <row r="14614" spans="12:13" x14ac:dyDescent="0.35">
      <c r="L14614" s="27" t="s">
        <v>14923</v>
      </c>
      <c r="M14614" s="2">
        <v>231.66300000000001</v>
      </c>
    </row>
    <row r="14615" spans="12:13" x14ac:dyDescent="0.35">
      <c r="L14615" s="27" t="s">
        <v>14206</v>
      </c>
      <c r="M14615" s="2">
        <v>231.60619999999997</v>
      </c>
    </row>
    <row r="14616" spans="12:13" x14ac:dyDescent="0.35">
      <c r="L14616" s="27" t="s">
        <v>12498</v>
      </c>
      <c r="M14616" s="2">
        <v>231.56289999999998</v>
      </c>
    </row>
    <row r="14617" spans="12:13" x14ac:dyDescent="0.35">
      <c r="L14617" s="27" t="s">
        <v>5579</v>
      </c>
      <c r="M14617" s="2">
        <v>231.56289999999998</v>
      </c>
    </row>
    <row r="14618" spans="12:13" x14ac:dyDescent="0.35">
      <c r="L14618" s="27" t="s">
        <v>18021</v>
      </c>
      <c r="M14618" s="2">
        <v>231.53180000000003</v>
      </c>
    </row>
    <row r="14619" spans="12:13" x14ac:dyDescent="0.35">
      <c r="L14619" s="27" t="s">
        <v>13643</v>
      </c>
      <c r="M14619" s="2">
        <v>231.53180000000003</v>
      </c>
    </row>
    <row r="14620" spans="12:13" x14ac:dyDescent="0.35">
      <c r="L14620" s="27" t="s">
        <v>872</v>
      </c>
      <c r="M14620" s="2">
        <v>231.53180000000003</v>
      </c>
    </row>
    <row r="14621" spans="12:13" x14ac:dyDescent="0.35">
      <c r="L14621" s="27" t="s">
        <v>2346</v>
      </c>
      <c r="M14621" s="2">
        <v>231.52549999999999</v>
      </c>
    </row>
    <row r="14622" spans="12:13" x14ac:dyDescent="0.35">
      <c r="L14622" s="27" t="s">
        <v>16498</v>
      </c>
      <c r="M14622" s="2">
        <v>231.5129</v>
      </c>
    </row>
    <row r="14623" spans="12:13" x14ac:dyDescent="0.35">
      <c r="L14623" s="27" t="s">
        <v>12234</v>
      </c>
      <c r="M14623" s="2">
        <v>231.494</v>
      </c>
    </row>
    <row r="14624" spans="12:13" x14ac:dyDescent="0.35">
      <c r="L14624" s="27" t="s">
        <v>8985</v>
      </c>
      <c r="M14624" s="2">
        <v>231.4751</v>
      </c>
    </row>
    <row r="14625" spans="12:13" x14ac:dyDescent="0.35">
      <c r="L14625" s="27" t="s">
        <v>13933</v>
      </c>
      <c r="M14625" s="2">
        <v>231.47470000000001</v>
      </c>
    </row>
    <row r="14626" spans="12:13" x14ac:dyDescent="0.35">
      <c r="L14626" s="27" t="s">
        <v>6429</v>
      </c>
      <c r="M14626" s="2">
        <v>231.4562</v>
      </c>
    </row>
    <row r="14627" spans="12:13" x14ac:dyDescent="0.35">
      <c r="L14627" s="27" t="s">
        <v>4004</v>
      </c>
      <c r="M14627" s="2">
        <v>231.4562</v>
      </c>
    </row>
    <row r="14628" spans="12:13" x14ac:dyDescent="0.35">
      <c r="L14628" s="27" t="s">
        <v>1748</v>
      </c>
      <c r="M14628" s="2">
        <v>231.17530000000002</v>
      </c>
    </row>
    <row r="14629" spans="12:13" x14ac:dyDescent="0.35">
      <c r="L14629" s="27" t="s">
        <v>14141</v>
      </c>
      <c r="M14629" s="2">
        <v>231.17470000000003</v>
      </c>
    </row>
    <row r="14630" spans="12:13" x14ac:dyDescent="0.35">
      <c r="L14630" s="27" t="s">
        <v>5418</v>
      </c>
      <c r="M14630" s="2">
        <v>231.15039999999999</v>
      </c>
    </row>
    <row r="14631" spans="12:13" x14ac:dyDescent="0.35">
      <c r="L14631" s="27" t="s">
        <v>8211</v>
      </c>
      <c r="M14631" s="2">
        <v>231.01169999999999</v>
      </c>
    </row>
    <row r="14632" spans="12:13" x14ac:dyDescent="0.35">
      <c r="L14632" s="27" t="s">
        <v>5496</v>
      </c>
      <c r="M14632" s="2">
        <v>230.83439999999999</v>
      </c>
    </row>
    <row r="14633" spans="12:13" x14ac:dyDescent="0.35">
      <c r="L14633" s="27" t="s">
        <v>12629</v>
      </c>
      <c r="M14633" s="2">
        <v>230.82510000000002</v>
      </c>
    </row>
    <row r="14634" spans="12:13" x14ac:dyDescent="0.35">
      <c r="L14634" s="27" t="s">
        <v>4248</v>
      </c>
      <c r="M14634" s="2">
        <v>230.63630000000001</v>
      </c>
    </row>
    <row r="14635" spans="12:13" x14ac:dyDescent="0.35">
      <c r="L14635" s="27" t="s">
        <v>16132</v>
      </c>
      <c r="M14635" s="2">
        <v>230.63149999999999</v>
      </c>
    </row>
    <row r="14636" spans="12:13" x14ac:dyDescent="0.35">
      <c r="L14636" s="27" t="s">
        <v>9890</v>
      </c>
      <c r="M14636" s="2">
        <v>230.3964</v>
      </c>
    </row>
    <row r="14637" spans="12:13" x14ac:dyDescent="0.35">
      <c r="L14637" s="27" t="s">
        <v>12490</v>
      </c>
      <c r="M14637" s="2">
        <v>230.31639999999999</v>
      </c>
    </row>
    <row r="14638" spans="12:13" x14ac:dyDescent="0.35">
      <c r="L14638" s="27" t="s">
        <v>8164</v>
      </c>
      <c r="M14638" s="2">
        <v>230.26760000000002</v>
      </c>
    </row>
    <row r="14639" spans="12:13" x14ac:dyDescent="0.35">
      <c r="L14639" s="27" t="s">
        <v>7454</v>
      </c>
      <c r="M14639" s="2">
        <v>230.22310000000002</v>
      </c>
    </row>
    <row r="14640" spans="12:13" x14ac:dyDescent="0.35">
      <c r="L14640" s="27" t="s">
        <v>8558</v>
      </c>
      <c r="M14640" s="2">
        <v>230.10659999999999</v>
      </c>
    </row>
    <row r="14641" spans="12:13" x14ac:dyDescent="0.35">
      <c r="L14641" s="27" t="s">
        <v>10583</v>
      </c>
      <c r="M14641" s="2">
        <v>230.09799999999998</v>
      </c>
    </row>
    <row r="14642" spans="12:13" x14ac:dyDescent="0.35">
      <c r="L14642" s="27" t="s">
        <v>16582</v>
      </c>
      <c r="M14642" s="2">
        <v>230.06950000000001</v>
      </c>
    </row>
    <row r="14643" spans="12:13" x14ac:dyDescent="0.35">
      <c r="L14643" s="27" t="s">
        <v>16992</v>
      </c>
      <c r="M14643" s="2">
        <v>230.06560000000002</v>
      </c>
    </row>
    <row r="14644" spans="12:13" x14ac:dyDescent="0.35">
      <c r="L14644" s="27" t="s">
        <v>14258</v>
      </c>
      <c r="M14644" s="2">
        <v>229.99199999999999</v>
      </c>
    </row>
    <row r="14645" spans="12:13" x14ac:dyDescent="0.35">
      <c r="L14645" s="27" t="s">
        <v>15837</v>
      </c>
      <c r="M14645" s="2">
        <v>229.95400000000001</v>
      </c>
    </row>
    <row r="14646" spans="12:13" x14ac:dyDescent="0.35">
      <c r="L14646" s="27" t="s">
        <v>15574</v>
      </c>
      <c r="M14646" s="2">
        <v>229.95400000000001</v>
      </c>
    </row>
    <row r="14647" spans="12:13" x14ac:dyDescent="0.35">
      <c r="L14647" s="27" t="s">
        <v>9160</v>
      </c>
      <c r="M14647" s="2">
        <v>229.95400000000001</v>
      </c>
    </row>
    <row r="14648" spans="12:13" x14ac:dyDescent="0.35">
      <c r="L14648" s="27" t="s">
        <v>15208</v>
      </c>
      <c r="M14648" s="2">
        <v>229.71710000000002</v>
      </c>
    </row>
    <row r="14649" spans="12:13" x14ac:dyDescent="0.35">
      <c r="L14649" s="27" t="s">
        <v>587</v>
      </c>
      <c r="M14649" s="2">
        <v>229.59629999999999</v>
      </c>
    </row>
    <row r="14650" spans="12:13" x14ac:dyDescent="0.35">
      <c r="L14650" s="27" t="s">
        <v>8758</v>
      </c>
      <c r="M14650" s="2">
        <v>229.57659999999998</v>
      </c>
    </row>
    <row r="14651" spans="12:13" x14ac:dyDescent="0.35">
      <c r="L14651" s="27" t="s">
        <v>18190</v>
      </c>
      <c r="M14651" s="2">
        <v>229.41519999999997</v>
      </c>
    </row>
    <row r="14652" spans="12:13" x14ac:dyDescent="0.35">
      <c r="L14652" s="27" t="s">
        <v>3075</v>
      </c>
      <c r="M14652" s="2">
        <v>229.40700000000001</v>
      </c>
    </row>
    <row r="14653" spans="12:13" x14ac:dyDescent="0.35">
      <c r="L14653" s="27" t="s">
        <v>15414</v>
      </c>
      <c r="M14653" s="2">
        <v>229.34</v>
      </c>
    </row>
    <row r="14654" spans="12:13" x14ac:dyDescent="0.35">
      <c r="L14654" s="27" t="s">
        <v>1435</v>
      </c>
      <c r="M14654" s="2">
        <v>229.23999999999998</v>
      </c>
    </row>
    <row r="14655" spans="12:13" x14ac:dyDescent="0.35">
      <c r="L14655" s="27" t="s">
        <v>10588</v>
      </c>
      <c r="M14655" s="2">
        <v>229.1711</v>
      </c>
    </row>
    <row r="14656" spans="12:13" x14ac:dyDescent="0.35">
      <c r="L14656" s="27" t="s">
        <v>13625</v>
      </c>
      <c r="M14656" s="2">
        <v>229.0463</v>
      </c>
    </row>
    <row r="14657" spans="12:13" x14ac:dyDescent="0.35">
      <c r="L14657" s="27" t="s">
        <v>11505</v>
      </c>
      <c r="M14657" s="2">
        <v>229.0463</v>
      </c>
    </row>
    <row r="14658" spans="12:13" x14ac:dyDescent="0.35">
      <c r="L14658" s="27" t="s">
        <v>2036</v>
      </c>
      <c r="M14658" s="2">
        <v>229.0463</v>
      </c>
    </row>
    <row r="14659" spans="12:13" x14ac:dyDescent="0.35">
      <c r="L14659" s="27" t="s">
        <v>1497</v>
      </c>
      <c r="M14659" s="2">
        <v>229.0463</v>
      </c>
    </row>
    <row r="14660" spans="12:13" x14ac:dyDescent="0.35">
      <c r="L14660" s="27" t="s">
        <v>5787</v>
      </c>
      <c r="M14660" s="2">
        <v>229.02780000000001</v>
      </c>
    </row>
    <row r="14661" spans="12:13" x14ac:dyDescent="0.35">
      <c r="L14661" s="27" t="s">
        <v>14293</v>
      </c>
      <c r="M14661" s="2">
        <v>229.02700000000002</v>
      </c>
    </row>
    <row r="14662" spans="12:13" x14ac:dyDescent="0.35">
      <c r="L14662" s="27" t="s">
        <v>7023</v>
      </c>
      <c r="M14662" s="2">
        <v>229.0026</v>
      </c>
    </row>
    <row r="14663" spans="12:13" x14ac:dyDescent="0.35">
      <c r="L14663" s="27" t="s">
        <v>5767</v>
      </c>
      <c r="M14663" s="2">
        <v>228.91250000000002</v>
      </c>
    </row>
    <row r="14664" spans="12:13" x14ac:dyDescent="0.35">
      <c r="L14664" s="27" t="s">
        <v>10987</v>
      </c>
      <c r="M14664" s="2">
        <v>228.87109999999998</v>
      </c>
    </row>
    <row r="14665" spans="12:13" x14ac:dyDescent="0.35">
      <c r="L14665" s="27" t="s">
        <v>13057</v>
      </c>
      <c r="M14665" s="2">
        <v>228.69589999999999</v>
      </c>
    </row>
    <row r="14666" spans="12:13" x14ac:dyDescent="0.35">
      <c r="L14666" s="27" t="s">
        <v>9808</v>
      </c>
      <c r="M14666" s="2">
        <v>228.69589999999999</v>
      </c>
    </row>
    <row r="14667" spans="12:13" x14ac:dyDescent="0.35">
      <c r="L14667" s="27" t="s">
        <v>10434</v>
      </c>
      <c r="M14667" s="2">
        <v>228.69589999999999</v>
      </c>
    </row>
    <row r="14668" spans="12:13" x14ac:dyDescent="0.35">
      <c r="L14668" s="27" t="s">
        <v>8866</v>
      </c>
      <c r="M14668" s="2">
        <v>228.69589999999999</v>
      </c>
    </row>
    <row r="14669" spans="12:13" x14ac:dyDescent="0.35">
      <c r="L14669" s="27" t="s">
        <v>4910</v>
      </c>
      <c r="M14669" s="2">
        <v>228.69589999999999</v>
      </c>
    </row>
    <row r="14670" spans="12:13" x14ac:dyDescent="0.35">
      <c r="L14670" s="27" t="s">
        <v>3644</v>
      </c>
      <c r="M14670" s="2">
        <v>228.69589999999999</v>
      </c>
    </row>
    <row r="14671" spans="12:13" x14ac:dyDescent="0.35">
      <c r="L14671" s="27" t="s">
        <v>9268</v>
      </c>
      <c r="M14671" s="2">
        <v>228.6584</v>
      </c>
    </row>
    <row r="14672" spans="12:13" x14ac:dyDescent="0.35">
      <c r="L14672" s="27" t="s">
        <v>17856</v>
      </c>
      <c r="M14672" s="2">
        <v>228.4229</v>
      </c>
    </row>
    <row r="14673" spans="12:13" x14ac:dyDescent="0.35">
      <c r="L14673" s="27" t="s">
        <v>18049</v>
      </c>
      <c r="M14673" s="2">
        <v>228.40810000000002</v>
      </c>
    </row>
    <row r="14674" spans="12:13" x14ac:dyDescent="0.35">
      <c r="L14674" s="27" t="s">
        <v>14929</v>
      </c>
      <c r="M14674" s="2">
        <v>228.40810000000002</v>
      </c>
    </row>
    <row r="14675" spans="12:13" x14ac:dyDescent="0.35">
      <c r="L14675" s="27" t="s">
        <v>7582</v>
      </c>
      <c r="M14675" s="2">
        <v>228.38659999999999</v>
      </c>
    </row>
    <row r="14676" spans="12:13" x14ac:dyDescent="0.35">
      <c r="L14676" s="27" t="s">
        <v>18599</v>
      </c>
      <c r="M14676" s="2">
        <v>228.37029999999999</v>
      </c>
    </row>
    <row r="14677" spans="12:13" x14ac:dyDescent="0.35">
      <c r="L14677" s="27" t="s">
        <v>16782</v>
      </c>
      <c r="M14677" s="2">
        <v>228.3451</v>
      </c>
    </row>
    <row r="14678" spans="12:13" x14ac:dyDescent="0.35">
      <c r="L14678" s="27" t="s">
        <v>15247</v>
      </c>
      <c r="M14678" s="2">
        <v>228.33250000000001</v>
      </c>
    </row>
    <row r="14679" spans="12:13" x14ac:dyDescent="0.35">
      <c r="L14679" s="27" t="s">
        <v>9997</v>
      </c>
      <c r="M14679" s="2">
        <v>228.2962</v>
      </c>
    </row>
    <row r="14680" spans="12:13" x14ac:dyDescent="0.35">
      <c r="L14680" s="27" t="s">
        <v>7876</v>
      </c>
      <c r="M14680" s="2">
        <v>228.28210000000001</v>
      </c>
    </row>
    <row r="14681" spans="12:13" x14ac:dyDescent="0.35">
      <c r="L14681" s="27" t="s">
        <v>7782</v>
      </c>
      <c r="M14681" s="2">
        <v>227.87620000000001</v>
      </c>
    </row>
    <row r="14682" spans="12:13" x14ac:dyDescent="0.35">
      <c r="L14682" s="27" t="s">
        <v>9589</v>
      </c>
      <c r="M14682" s="2">
        <v>227.8321</v>
      </c>
    </row>
    <row r="14683" spans="12:13" x14ac:dyDescent="0.35">
      <c r="L14683" s="27" t="s">
        <v>13153</v>
      </c>
      <c r="M14683" s="2">
        <v>227.73169999999999</v>
      </c>
    </row>
    <row r="14684" spans="12:13" x14ac:dyDescent="0.35">
      <c r="L14684" s="27" t="s">
        <v>10947</v>
      </c>
      <c r="M14684" s="2">
        <v>227.488</v>
      </c>
    </row>
    <row r="14685" spans="12:13" x14ac:dyDescent="0.35">
      <c r="L14685" s="27" t="s">
        <v>3778</v>
      </c>
      <c r="M14685" s="2">
        <v>227.48129999999998</v>
      </c>
    </row>
    <row r="14686" spans="12:13" x14ac:dyDescent="0.35">
      <c r="L14686" s="27" t="s">
        <v>3368</v>
      </c>
      <c r="M14686" s="2">
        <v>227.4273</v>
      </c>
    </row>
    <row r="14687" spans="12:13" x14ac:dyDescent="0.35">
      <c r="L14687" s="27" t="s">
        <v>14071</v>
      </c>
      <c r="M14687" s="2">
        <v>227.4057</v>
      </c>
    </row>
    <row r="14688" spans="12:13" x14ac:dyDescent="0.35">
      <c r="L14688" s="27" t="s">
        <v>11811</v>
      </c>
      <c r="M14688" s="2">
        <v>227.38719999999998</v>
      </c>
    </row>
    <row r="14689" spans="12:13" x14ac:dyDescent="0.35">
      <c r="L14689" s="27" t="s">
        <v>12448</v>
      </c>
      <c r="M14689" s="2">
        <v>227.37440000000001</v>
      </c>
    </row>
    <row r="14690" spans="12:13" x14ac:dyDescent="0.35">
      <c r="L14690" s="27" t="s">
        <v>13722</v>
      </c>
      <c r="M14690" s="2">
        <v>227.15610000000001</v>
      </c>
    </row>
    <row r="14691" spans="12:13" x14ac:dyDescent="0.35">
      <c r="L14691" s="27" t="s">
        <v>5746</v>
      </c>
      <c r="M14691" s="2">
        <v>226.87360000000001</v>
      </c>
    </row>
    <row r="14692" spans="12:13" x14ac:dyDescent="0.35">
      <c r="L14692" s="27" t="s">
        <v>5737</v>
      </c>
      <c r="M14692" s="2">
        <v>226.71940000000001</v>
      </c>
    </row>
    <row r="14693" spans="12:13" x14ac:dyDescent="0.35">
      <c r="L14693" s="27" t="s">
        <v>7555</v>
      </c>
      <c r="M14693" s="2">
        <v>226.6979</v>
      </c>
    </row>
    <row r="14694" spans="12:13" x14ac:dyDescent="0.35">
      <c r="L14694" s="27" t="s">
        <v>4397</v>
      </c>
      <c r="M14694" s="2">
        <v>226.50489999999999</v>
      </c>
    </row>
    <row r="14695" spans="12:13" x14ac:dyDescent="0.35">
      <c r="L14695" s="27" t="s">
        <v>17774</v>
      </c>
      <c r="M14695" s="2">
        <v>226.43559999999997</v>
      </c>
    </row>
    <row r="14696" spans="12:13" x14ac:dyDescent="0.35">
      <c r="L14696" s="27" t="s">
        <v>18472</v>
      </c>
      <c r="M14696" s="2">
        <v>226.42410000000001</v>
      </c>
    </row>
    <row r="14697" spans="12:13" x14ac:dyDescent="0.35">
      <c r="L14697" s="27" t="s">
        <v>2454</v>
      </c>
      <c r="M14697" s="2">
        <v>226.17929999999998</v>
      </c>
    </row>
    <row r="14698" spans="12:13" x14ac:dyDescent="0.35">
      <c r="L14698" s="27" t="s">
        <v>226</v>
      </c>
      <c r="M14698" s="2">
        <v>226.17929999999998</v>
      </c>
    </row>
    <row r="14699" spans="12:13" x14ac:dyDescent="0.35">
      <c r="L14699" s="27" t="s">
        <v>10864</v>
      </c>
      <c r="M14699" s="2">
        <v>226.03479999999999</v>
      </c>
    </row>
    <row r="14700" spans="12:13" x14ac:dyDescent="0.35">
      <c r="L14700" s="27" t="s">
        <v>18335</v>
      </c>
      <c r="M14700" s="2">
        <v>225.80329999999998</v>
      </c>
    </row>
    <row r="14701" spans="12:13" x14ac:dyDescent="0.35">
      <c r="L14701" s="27" t="s">
        <v>15775</v>
      </c>
      <c r="M14701" s="2">
        <v>225.60290000000001</v>
      </c>
    </row>
    <row r="14702" spans="12:13" x14ac:dyDescent="0.35">
      <c r="L14702" s="27" t="s">
        <v>8344</v>
      </c>
      <c r="M14702" s="2">
        <v>225.57849999999999</v>
      </c>
    </row>
    <row r="14703" spans="12:13" x14ac:dyDescent="0.35">
      <c r="L14703" s="27" t="s">
        <v>6332</v>
      </c>
      <c r="M14703" s="2">
        <v>225.30329999999998</v>
      </c>
    </row>
    <row r="14704" spans="12:13" x14ac:dyDescent="0.35">
      <c r="L14704" s="27" t="s">
        <v>18471</v>
      </c>
      <c r="M14704" s="2">
        <v>225.28440000000001</v>
      </c>
    </row>
    <row r="14705" spans="12:13" x14ac:dyDescent="0.35">
      <c r="L14705" s="27" t="s">
        <v>17787</v>
      </c>
      <c r="M14705" s="2">
        <v>225.28440000000001</v>
      </c>
    </row>
    <row r="14706" spans="12:13" x14ac:dyDescent="0.35">
      <c r="L14706" s="27" t="s">
        <v>14738</v>
      </c>
      <c r="M14706" s="2">
        <v>225.28440000000001</v>
      </c>
    </row>
    <row r="14707" spans="12:13" x14ac:dyDescent="0.35">
      <c r="L14707" s="27" t="s">
        <v>13321</v>
      </c>
      <c r="M14707" s="2">
        <v>225.28440000000001</v>
      </c>
    </row>
    <row r="14708" spans="12:13" x14ac:dyDescent="0.35">
      <c r="L14708" s="27" t="s">
        <v>11906</v>
      </c>
      <c r="M14708" s="2">
        <v>225.28440000000001</v>
      </c>
    </row>
    <row r="14709" spans="12:13" x14ac:dyDescent="0.35">
      <c r="L14709" s="27" t="s">
        <v>2702</v>
      </c>
      <c r="M14709" s="2">
        <v>225.28440000000001</v>
      </c>
    </row>
    <row r="14710" spans="12:13" x14ac:dyDescent="0.35">
      <c r="L14710" s="27" t="s">
        <v>13829</v>
      </c>
      <c r="M14710" s="2">
        <v>225.27160000000001</v>
      </c>
    </row>
    <row r="14711" spans="12:13" x14ac:dyDescent="0.35">
      <c r="L14711" s="27" t="s">
        <v>12019</v>
      </c>
      <c r="M14711" s="2">
        <v>225.25919999999999</v>
      </c>
    </row>
    <row r="14712" spans="12:13" x14ac:dyDescent="0.35">
      <c r="L14712" s="27" t="s">
        <v>4650</v>
      </c>
      <c r="M14712" s="2">
        <v>225.2466</v>
      </c>
    </row>
    <row r="14713" spans="12:13" x14ac:dyDescent="0.35">
      <c r="L14713" s="27" t="s">
        <v>7785</v>
      </c>
      <c r="M14713" s="2">
        <v>225.2088</v>
      </c>
    </row>
    <row r="14714" spans="12:13" x14ac:dyDescent="0.35">
      <c r="L14714" s="27" t="s">
        <v>12523</v>
      </c>
      <c r="M14714" s="2">
        <v>225.17160000000001</v>
      </c>
    </row>
    <row r="14715" spans="12:13" x14ac:dyDescent="0.35">
      <c r="L14715" s="27" t="s">
        <v>750</v>
      </c>
      <c r="M14715" s="2">
        <v>225.14620000000002</v>
      </c>
    </row>
    <row r="14716" spans="12:13" x14ac:dyDescent="0.35">
      <c r="L14716" s="27" t="s">
        <v>934</v>
      </c>
      <c r="M14716" s="2">
        <v>225.12869999999998</v>
      </c>
    </row>
    <row r="14717" spans="12:13" x14ac:dyDescent="0.35">
      <c r="L14717" s="27" t="s">
        <v>12372</v>
      </c>
      <c r="M14717" s="2">
        <v>225.053</v>
      </c>
    </row>
    <row r="14718" spans="12:13" x14ac:dyDescent="0.35">
      <c r="L14718" s="27" t="s">
        <v>8749</v>
      </c>
      <c r="M14718" s="2">
        <v>224.86430000000001</v>
      </c>
    </row>
    <row r="14719" spans="12:13" x14ac:dyDescent="0.35">
      <c r="L14719" s="27" t="s">
        <v>10942</v>
      </c>
      <c r="M14719" s="2">
        <v>224.86429999999999</v>
      </c>
    </row>
    <row r="14720" spans="12:13" x14ac:dyDescent="0.35">
      <c r="L14720" s="27" t="s">
        <v>6135</v>
      </c>
      <c r="M14720" s="2">
        <v>224.86429999999999</v>
      </c>
    </row>
    <row r="14721" spans="12:13" x14ac:dyDescent="0.35">
      <c r="L14721" s="27" t="s">
        <v>11881</v>
      </c>
      <c r="M14721" s="2">
        <v>224.72650000000002</v>
      </c>
    </row>
    <row r="14722" spans="12:13" x14ac:dyDescent="0.35">
      <c r="L14722" s="27" t="s">
        <v>7760</v>
      </c>
      <c r="M14722" s="2">
        <v>224.72650000000002</v>
      </c>
    </row>
    <row r="14723" spans="12:13" x14ac:dyDescent="0.35">
      <c r="L14723" s="27" t="s">
        <v>11728</v>
      </c>
      <c r="M14723" s="2">
        <v>224.6962</v>
      </c>
    </row>
    <row r="14724" spans="12:13" x14ac:dyDescent="0.35">
      <c r="L14724" s="27" t="s">
        <v>2389</v>
      </c>
      <c r="M14724" s="2">
        <v>224.61429999999999</v>
      </c>
    </row>
    <row r="14725" spans="12:13" x14ac:dyDescent="0.35">
      <c r="L14725" s="27" t="s">
        <v>2020</v>
      </c>
      <c r="M14725" s="2">
        <v>224.59440000000001</v>
      </c>
    </row>
    <row r="14726" spans="12:13" x14ac:dyDescent="0.35">
      <c r="L14726" s="27" t="s">
        <v>17470</v>
      </c>
      <c r="M14726" s="2">
        <v>224.50790000000001</v>
      </c>
    </row>
    <row r="14727" spans="12:13" x14ac:dyDescent="0.35">
      <c r="L14727" s="27" t="s">
        <v>9749</v>
      </c>
      <c r="M14727" s="2">
        <v>224.4836</v>
      </c>
    </row>
    <row r="14728" spans="12:13" x14ac:dyDescent="0.35">
      <c r="L14728" s="27" t="s">
        <v>9244</v>
      </c>
      <c r="M14728" s="2">
        <v>224.4836</v>
      </c>
    </row>
    <row r="14729" spans="12:13" x14ac:dyDescent="0.35">
      <c r="L14729" s="27" t="s">
        <v>9479</v>
      </c>
      <c r="M14729" s="2">
        <v>224.47889999999998</v>
      </c>
    </row>
    <row r="14730" spans="12:13" x14ac:dyDescent="0.35">
      <c r="L14730" s="27" t="s">
        <v>2150</v>
      </c>
      <c r="M14730" s="2">
        <v>224.42689999999999</v>
      </c>
    </row>
    <row r="14731" spans="12:13" x14ac:dyDescent="0.35">
      <c r="L14731" s="27" t="s">
        <v>401</v>
      </c>
      <c r="M14731" s="2">
        <v>224.30759999999998</v>
      </c>
    </row>
    <row r="14732" spans="12:13" x14ac:dyDescent="0.35">
      <c r="L14732" s="27" t="s">
        <v>3171</v>
      </c>
      <c r="M14732" s="2">
        <v>224.28550000000001</v>
      </c>
    </row>
    <row r="14733" spans="12:13" x14ac:dyDescent="0.35">
      <c r="L14733" s="27" t="s">
        <v>14345</v>
      </c>
      <c r="M14733" s="2">
        <v>224.0324</v>
      </c>
    </row>
    <row r="14734" spans="12:13" x14ac:dyDescent="0.35">
      <c r="L14734" s="27" t="s">
        <v>4303</v>
      </c>
      <c r="M14734" s="2">
        <v>223.74799999999999</v>
      </c>
    </row>
    <row r="14735" spans="12:13" x14ac:dyDescent="0.35">
      <c r="L14735" s="27" t="s">
        <v>13004</v>
      </c>
      <c r="M14735" s="2">
        <v>223.33629999999997</v>
      </c>
    </row>
    <row r="14736" spans="12:13" x14ac:dyDescent="0.35">
      <c r="L14736" s="27" t="s">
        <v>5480</v>
      </c>
      <c r="M14736" s="2">
        <v>223.3245</v>
      </c>
    </row>
    <row r="14737" spans="12:13" x14ac:dyDescent="0.35">
      <c r="L14737" s="27" t="s">
        <v>5188</v>
      </c>
      <c r="M14737" s="2">
        <v>223.26740000000001</v>
      </c>
    </row>
    <row r="14738" spans="12:13" x14ac:dyDescent="0.35">
      <c r="L14738" s="27" t="s">
        <v>11035</v>
      </c>
      <c r="M14738" s="2">
        <v>223.24579999999997</v>
      </c>
    </row>
    <row r="14739" spans="12:13" x14ac:dyDescent="0.35">
      <c r="L14739" s="27" t="s">
        <v>6112</v>
      </c>
      <c r="M14739" s="2">
        <v>223.10580000000002</v>
      </c>
    </row>
    <row r="14740" spans="12:13" x14ac:dyDescent="0.35">
      <c r="L14740" s="27" t="s">
        <v>10467</v>
      </c>
      <c r="M14740" s="2">
        <v>222.7662</v>
      </c>
    </row>
    <row r="14741" spans="12:13" x14ac:dyDescent="0.35">
      <c r="L14741" s="27" t="s">
        <v>16994</v>
      </c>
      <c r="M14741" s="2">
        <v>222.7363</v>
      </c>
    </row>
    <row r="14742" spans="12:13" x14ac:dyDescent="0.35">
      <c r="L14742" s="27" t="s">
        <v>4360</v>
      </c>
      <c r="M14742" s="2">
        <v>222.6859</v>
      </c>
    </row>
    <row r="14743" spans="12:13" x14ac:dyDescent="0.35">
      <c r="L14743" s="27" t="s">
        <v>3972</v>
      </c>
      <c r="M14743" s="2">
        <v>222.68090000000001</v>
      </c>
    </row>
    <row r="14744" spans="12:13" x14ac:dyDescent="0.35">
      <c r="L14744" s="27" t="s">
        <v>16680</v>
      </c>
      <c r="M14744" s="2">
        <v>222.67959999999999</v>
      </c>
    </row>
    <row r="14745" spans="12:13" x14ac:dyDescent="0.35">
      <c r="L14745" s="27" t="s">
        <v>11975</v>
      </c>
      <c r="M14745" s="2">
        <v>222.64830000000001</v>
      </c>
    </row>
    <row r="14746" spans="12:13" x14ac:dyDescent="0.35">
      <c r="L14746" s="27" t="s">
        <v>7868</v>
      </c>
      <c r="M14746" s="2">
        <v>222.6053</v>
      </c>
    </row>
    <row r="14747" spans="12:13" x14ac:dyDescent="0.35">
      <c r="L14747" s="27" t="s">
        <v>16564</v>
      </c>
      <c r="M14747" s="2">
        <v>222.58320000000001</v>
      </c>
    </row>
    <row r="14748" spans="12:13" x14ac:dyDescent="0.35">
      <c r="L14748" s="27" t="s">
        <v>10828</v>
      </c>
      <c r="M14748" s="2">
        <v>222.5607</v>
      </c>
    </row>
    <row r="14749" spans="12:13" x14ac:dyDescent="0.35">
      <c r="L14749" s="27" t="s">
        <v>18265</v>
      </c>
      <c r="M14749" s="2">
        <v>222.44469999999998</v>
      </c>
    </row>
    <row r="14750" spans="12:13" x14ac:dyDescent="0.35">
      <c r="L14750" s="27" t="s">
        <v>18058</v>
      </c>
      <c r="M14750" s="2">
        <v>222.16070000000002</v>
      </c>
    </row>
    <row r="14751" spans="12:13" x14ac:dyDescent="0.35">
      <c r="L14751" s="27" t="s">
        <v>14514</v>
      </c>
      <c r="M14751" s="2">
        <v>222.16070000000002</v>
      </c>
    </row>
    <row r="14752" spans="12:13" x14ac:dyDescent="0.35">
      <c r="L14752" s="27" t="s">
        <v>5006</v>
      </c>
      <c r="M14752" s="2">
        <v>222.16070000000002</v>
      </c>
    </row>
    <row r="14753" spans="12:13" x14ac:dyDescent="0.35">
      <c r="L14753" s="27" t="s">
        <v>458</v>
      </c>
      <c r="M14753" s="2">
        <v>222.16070000000002</v>
      </c>
    </row>
    <row r="14754" spans="12:13" x14ac:dyDescent="0.35">
      <c r="L14754" s="27" t="s">
        <v>1985</v>
      </c>
      <c r="M14754" s="2">
        <v>222.1481</v>
      </c>
    </row>
    <row r="14755" spans="12:13" x14ac:dyDescent="0.35">
      <c r="L14755" s="27" t="s">
        <v>10174</v>
      </c>
      <c r="M14755" s="2">
        <v>222.12920000000003</v>
      </c>
    </row>
    <row r="14756" spans="12:13" x14ac:dyDescent="0.35">
      <c r="L14756" s="27" t="s">
        <v>4929</v>
      </c>
      <c r="M14756" s="2">
        <v>222.12290000000002</v>
      </c>
    </row>
    <row r="14757" spans="12:13" x14ac:dyDescent="0.35">
      <c r="L14757" s="27" t="s">
        <v>3239</v>
      </c>
      <c r="M14757" s="2">
        <v>222.12289999999999</v>
      </c>
    </row>
    <row r="14758" spans="12:13" x14ac:dyDescent="0.35">
      <c r="L14758" s="27" t="s">
        <v>2674</v>
      </c>
      <c r="M14758" s="2">
        <v>222.0977</v>
      </c>
    </row>
    <row r="14759" spans="12:13" x14ac:dyDescent="0.35">
      <c r="L14759" s="27" t="s">
        <v>2071</v>
      </c>
      <c r="M14759" s="2">
        <v>222.0977</v>
      </c>
    </row>
    <row r="14760" spans="12:13" x14ac:dyDescent="0.35">
      <c r="L14760" s="27" t="s">
        <v>15648</v>
      </c>
      <c r="M14760" s="2">
        <v>222.08510000000001</v>
      </c>
    </row>
    <row r="14761" spans="12:13" x14ac:dyDescent="0.35">
      <c r="L14761" s="27" t="s">
        <v>16681</v>
      </c>
      <c r="M14761" s="2">
        <v>222.08510000000001</v>
      </c>
    </row>
    <row r="14762" spans="12:13" x14ac:dyDescent="0.35">
      <c r="L14762" s="27" t="s">
        <v>13859</v>
      </c>
      <c r="M14762" s="2">
        <v>222.08510000000001</v>
      </c>
    </row>
    <row r="14763" spans="12:13" x14ac:dyDescent="0.35">
      <c r="L14763" s="27" t="s">
        <v>13427</v>
      </c>
      <c r="M14763" s="2">
        <v>222.08510000000001</v>
      </c>
    </row>
    <row r="14764" spans="12:13" x14ac:dyDescent="0.35">
      <c r="L14764" s="27" t="s">
        <v>1197</v>
      </c>
      <c r="M14764" s="2">
        <v>222.08510000000001</v>
      </c>
    </row>
    <row r="14765" spans="12:13" x14ac:dyDescent="0.35">
      <c r="L14765" s="27" t="s">
        <v>11664</v>
      </c>
      <c r="M14765" s="2">
        <v>222.0737</v>
      </c>
    </row>
    <row r="14766" spans="12:13" x14ac:dyDescent="0.35">
      <c r="L14766" s="27" t="s">
        <v>783</v>
      </c>
      <c r="M14766" s="2">
        <v>222.03470000000002</v>
      </c>
    </row>
    <row r="14767" spans="12:13" x14ac:dyDescent="0.35">
      <c r="L14767" s="27" t="s">
        <v>4044</v>
      </c>
      <c r="M14767" s="2">
        <v>221.99690000000001</v>
      </c>
    </row>
    <row r="14768" spans="12:13" x14ac:dyDescent="0.35">
      <c r="L14768" s="27" t="s">
        <v>10805</v>
      </c>
      <c r="M14768" s="2">
        <v>221.851</v>
      </c>
    </row>
    <row r="14769" spans="12:13" x14ac:dyDescent="0.35">
      <c r="L14769" s="27" t="s">
        <v>8829</v>
      </c>
      <c r="M14769" s="2">
        <v>221.5284</v>
      </c>
    </row>
    <row r="14770" spans="12:13" x14ac:dyDescent="0.35">
      <c r="L14770" s="27" t="s">
        <v>2798</v>
      </c>
      <c r="M14770" s="2">
        <v>221.42149999999998</v>
      </c>
    </row>
    <row r="14771" spans="12:13" x14ac:dyDescent="0.35">
      <c r="L14771" s="27" t="s">
        <v>17199</v>
      </c>
      <c r="M14771" s="2">
        <v>221.09989999999999</v>
      </c>
    </row>
    <row r="14772" spans="12:13" x14ac:dyDescent="0.35">
      <c r="L14772" s="27" t="s">
        <v>643</v>
      </c>
      <c r="M14772" s="2">
        <v>221.0205</v>
      </c>
    </row>
    <row r="14773" spans="12:13" x14ac:dyDescent="0.35">
      <c r="L14773" s="27" t="s">
        <v>2587</v>
      </c>
      <c r="M14773" s="2">
        <v>220.92050000000003</v>
      </c>
    </row>
    <row r="14774" spans="12:13" x14ac:dyDescent="0.35">
      <c r="L14774" s="27" t="s">
        <v>7358</v>
      </c>
      <c r="M14774" s="2">
        <v>220.852</v>
      </c>
    </row>
    <row r="14775" spans="12:13" x14ac:dyDescent="0.35">
      <c r="L14775" s="27" t="s">
        <v>12894</v>
      </c>
      <c r="M14775" s="2">
        <v>220.84570000000002</v>
      </c>
    </row>
    <row r="14776" spans="12:13" x14ac:dyDescent="0.35">
      <c r="L14776" s="27" t="s">
        <v>16531</v>
      </c>
      <c r="M14776" s="2">
        <v>220.80789999999999</v>
      </c>
    </row>
    <row r="14777" spans="12:13" x14ac:dyDescent="0.35">
      <c r="L14777" s="27" t="s">
        <v>11444</v>
      </c>
      <c r="M14777" s="2">
        <v>220.71809999999999</v>
      </c>
    </row>
    <row r="14778" spans="12:13" x14ac:dyDescent="0.35">
      <c r="L14778" s="27" t="s">
        <v>9872</v>
      </c>
      <c r="M14778" s="2">
        <v>220.47200000000001</v>
      </c>
    </row>
    <row r="14779" spans="12:13" x14ac:dyDescent="0.35">
      <c r="L14779" s="27" t="s">
        <v>11317</v>
      </c>
      <c r="M14779" s="2">
        <v>220.42600000000002</v>
      </c>
    </row>
    <row r="14780" spans="12:13" x14ac:dyDescent="0.35">
      <c r="L14780" s="27" t="s">
        <v>5601</v>
      </c>
      <c r="M14780" s="2">
        <v>220.3449</v>
      </c>
    </row>
    <row r="14781" spans="12:13" x14ac:dyDescent="0.35">
      <c r="L14781" s="27" t="s">
        <v>8530</v>
      </c>
      <c r="M14781" s="2">
        <v>220.15199999999999</v>
      </c>
    </row>
    <row r="14782" spans="12:13" x14ac:dyDescent="0.35">
      <c r="L14782" s="27" t="s">
        <v>2100</v>
      </c>
      <c r="M14782" s="2">
        <v>220.15199999999999</v>
      </c>
    </row>
    <row r="14783" spans="12:13" x14ac:dyDescent="0.35">
      <c r="L14783" s="27" t="s">
        <v>1879</v>
      </c>
      <c r="M14783" s="2">
        <v>220.15199999999999</v>
      </c>
    </row>
    <row r="14784" spans="12:13" x14ac:dyDescent="0.35">
      <c r="L14784" s="27" t="s">
        <v>267</v>
      </c>
      <c r="M14784" s="2">
        <v>220.15199999999999</v>
      </c>
    </row>
    <row r="14785" spans="12:13" x14ac:dyDescent="0.35">
      <c r="L14785" s="27" t="s">
        <v>880</v>
      </c>
      <c r="M14785" s="2">
        <v>220.05670000000001</v>
      </c>
    </row>
    <row r="14786" spans="12:13" x14ac:dyDescent="0.35">
      <c r="L14786" s="27" t="s">
        <v>18262</v>
      </c>
      <c r="M14786" s="2">
        <v>219.92520000000002</v>
      </c>
    </row>
    <row r="14787" spans="12:13" x14ac:dyDescent="0.35">
      <c r="L14787" s="27" t="s">
        <v>15016</v>
      </c>
      <c r="M14787" s="2">
        <v>219.85769999999999</v>
      </c>
    </row>
    <row r="14788" spans="12:13" x14ac:dyDescent="0.35">
      <c r="L14788" s="27" t="s">
        <v>3694</v>
      </c>
      <c r="M14788" s="2">
        <v>219.85769999999999</v>
      </c>
    </row>
    <row r="14789" spans="12:13" x14ac:dyDescent="0.35">
      <c r="L14789" s="27" t="s">
        <v>7873</v>
      </c>
      <c r="M14789" s="2">
        <v>219.76889999999997</v>
      </c>
    </row>
    <row r="14790" spans="12:13" x14ac:dyDescent="0.35">
      <c r="L14790" s="27" t="s">
        <v>16616</v>
      </c>
      <c r="M14790" s="2">
        <v>219.72479999999999</v>
      </c>
    </row>
    <row r="14791" spans="12:13" x14ac:dyDescent="0.35">
      <c r="L14791" s="27" t="s">
        <v>16110</v>
      </c>
      <c r="M14791" s="2">
        <v>219.55589999999998</v>
      </c>
    </row>
    <row r="14792" spans="12:13" x14ac:dyDescent="0.35">
      <c r="L14792" s="27" t="s">
        <v>2787</v>
      </c>
      <c r="M14792" s="2">
        <v>219.5437</v>
      </c>
    </row>
    <row r="14793" spans="12:13" x14ac:dyDescent="0.35">
      <c r="L14793" s="27" t="s">
        <v>1600</v>
      </c>
      <c r="M14793" s="2">
        <v>219.321</v>
      </c>
    </row>
    <row r="14794" spans="12:13" x14ac:dyDescent="0.35">
      <c r="L14794" s="27" t="s">
        <v>7933</v>
      </c>
      <c r="M14794" s="2">
        <v>219.30589999999998</v>
      </c>
    </row>
    <row r="14795" spans="12:13" x14ac:dyDescent="0.35">
      <c r="L14795" s="27" t="s">
        <v>10153</v>
      </c>
      <c r="M14795" s="2">
        <v>219.28109999999998</v>
      </c>
    </row>
    <row r="14796" spans="12:13" x14ac:dyDescent="0.35">
      <c r="L14796" s="27" t="s">
        <v>14356</v>
      </c>
      <c r="M14796" s="2">
        <v>219.09370000000001</v>
      </c>
    </row>
    <row r="14797" spans="12:13" x14ac:dyDescent="0.35">
      <c r="L14797" s="27" t="s">
        <v>18583</v>
      </c>
      <c r="M14797" s="2">
        <v>219.0685</v>
      </c>
    </row>
    <row r="14798" spans="12:13" x14ac:dyDescent="0.35">
      <c r="L14798" s="27" t="s">
        <v>13931</v>
      </c>
      <c r="M14798" s="2">
        <v>219.0685</v>
      </c>
    </row>
    <row r="14799" spans="12:13" x14ac:dyDescent="0.35">
      <c r="L14799" s="27" t="s">
        <v>12778</v>
      </c>
      <c r="M14799" s="2">
        <v>219.0685</v>
      </c>
    </row>
    <row r="14800" spans="12:13" x14ac:dyDescent="0.35">
      <c r="L14800" s="27" t="s">
        <v>12186</v>
      </c>
      <c r="M14800" s="2">
        <v>219.0685</v>
      </c>
    </row>
    <row r="14801" spans="12:13" x14ac:dyDescent="0.35">
      <c r="L14801" s="27" t="s">
        <v>11654</v>
      </c>
      <c r="M14801" s="2">
        <v>219.0685</v>
      </c>
    </row>
    <row r="14802" spans="12:13" x14ac:dyDescent="0.35">
      <c r="L14802" s="27" t="s">
        <v>11409</v>
      </c>
      <c r="M14802" s="2">
        <v>219.0685</v>
      </c>
    </row>
    <row r="14803" spans="12:13" x14ac:dyDescent="0.35">
      <c r="L14803" s="27" t="s">
        <v>8493</v>
      </c>
      <c r="M14803" s="2">
        <v>219.0685</v>
      </c>
    </row>
    <row r="14804" spans="12:13" x14ac:dyDescent="0.35">
      <c r="L14804" s="27" t="s">
        <v>6264</v>
      </c>
      <c r="M14804" s="2">
        <v>219.0685</v>
      </c>
    </row>
    <row r="14805" spans="12:13" x14ac:dyDescent="0.35">
      <c r="L14805" s="27" t="s">
        <v>2565</v>
      </c>
      <c r="M14805" s="2">
        <v>219.0685</v>
      </c>
    </row>
    <row r="14806" spans="12:13" x14ac:dyDescent="0.35">
      <c r="L14806" s="27" t="s">
        <v>341</v>
      </c>
      <c r="M14806" s="2">
        <v>219.03750000000002</v>
      </c>
    </row>
    <row r="14807" spans="12:13" x14ac:dyDescent="0.35">
      <c r="L14807" s="27" t="s">
        <v>6636</v>
      </c>
      <c r="M14807" s="2">
        <v>219.03700000000001</v>
      </c>
    </row>
    <row r="14808" spans="12:13" x14ac:dyDescent="0.35">
      <c r="L14808" s="27" t="s">
        <v>811</v>
      </c>
      <c r="M14808" s="2">
        <v>219.03700000000001</v>
      </c>
    </row>
    <row r="14809" spans="12:13" x14ac:dyDescent="0.35">
      <c r="L14809" s="27" t="s">
        <v>18051</v>
      </c>
      <c r="M14809" s="2">
        <v>219.01179999999999</v>
      </c>
    </row>
    <row r="14810" spans="12:13" x14ac:dyDescent="0.35">
      <c r="L14810" s="27" t="s">
        <v>16085</v>
      </c>
      <c r="M14810" s="2">
        <v>219.01179999999999</v>
      </c>
    </row>
    <row r="14811" spans="12:13" x14ac:dyDescent="0.35">
      <c r="L14811" s="27" t="s">
        <v>13726</v>
      </c>
      <c r="M14811" s="2">
        <v>219.01179999999999</v>
      </c>
    </row>
    <row r="14812" spans="12:13" x14ac:dyDescent="0.35">
      <c r="L14812" s="27" t="s">
        <v>10614</v>
      </c>
      <c r="M14812" s="2">
        <v>219.01179999999999</v>
      </c>
    </row>
    <row r="14813" spans="12:13" x14ac:dyDescent="0.35">
      <c r="L14813" s="27" t="s">
        <v>7133</v>
      </c>
      <c r="M14813" s="2">
        <v>219.01179999999999</v>
      </c>
    </row>
    <row r="14814" spans="12:13" x14ac:dyDescent="0.35">
      <c r="L14814" s="27" t="s">
        <v>6057</v>
      </c>
      <c r="M14814" s="2">
        <v>219.01179999999999</v>
      </c>
    </row>
    <row r="14815" spans="12:13" x14ac:dyDescent="0.35">
      <c r="L14815" s="27" t="s">
        <v>2062</v>
      </c>
      <c r="M14815" s="2">
        <v>219.01179999999999</v>
      </c>
    </row>
    <row r="14816" spans="12:13" x14ac:dyDescent="0.35">
      <c r="L14816" s="27" t="s">
        <v>6976</v>
      </c>
      <c r="M14816" s="2">
        <v>219.00550000000001</v>
      </c>
    </row>
    <row r="14817" spans="12:13" x14ac:dyDescent="0.35">
      <c r="L14817" s="27" t="s">
        <v>7916</v>
      </c>
      <c r="M14817" s="2">
        <v>218.97399999999999</v>
      </c>
    </row>
    <row r="14818" spans="12:13" x14ac:dyDescent="0.35">
      <c r="L14818" s="27" t="s">
        <v>9802</v>
      </c>
      <c r="M14818" s="2">
        <v>218.97250000000003</v>
      </c>
    </row>
    <row r="14819" spans="12:13" x14ac:dyDescent="0.35">
      <c r="L14819" s="27" t="s">
        <v>14602</v>
      </c>
      <c r="M14819" s="2">
        <v>218.9614</v>
      </c>
    </row>
    <row r="14820" spans="12:13" x14ac:dyDescent="0.35">
      <c r="L14820" s="27" t="s">
        <v>12294</v>
      </c>
      <c r="M14820" s="2">
        <v>218.9299</v>
      </c>
    </row>
    <row r="14821" spans="12:13" x14ac:dyDescent="0.35">
      <c r="L14821" s="27" t="s">
        <v>3596</v>
      </c>
      <c r="M14821" s="2">
        <v>218.90469999999999</v>
      </c>
    </row>
    <row r="14822" spans="12:13" x14ac:dyDescent="0.35">
      <c r="L14822" s="27" t="s">
        <v>3195</v>
      </c>
      <c r="M14822" s="2">
        <v>218.82640000000001</v>
      </c>
    </row>
    <row r="14823" spans="12:13" x14ac:dyDescent="0.35">
      <c r="L14823" s="27" t="s">
        <v>4069</v>
      </c>
      <c r="M14823" s="2">
        <v>218.82340000000002</v>
      </c>
    </row>
    <row r="14824" spans="12:13" x14ac:dyDescent="0.35">
      <c r="L14824" s="27" t="s">
        <v>8147</v>
      </c>
      <c r="M14824" s="2">
        <v>218.73660000000001</v>
      </c>
    </row>
    <row r="14825" spans="12:13" x14ac:dyDescent="0.35">
      <c r="L14825" s="27" t="s">
        <v>1502</v>
      </c>
      <c r="M14825" s="2">
        <v>218.51920000000001</v>
      </c>
    </row>
    <row r="14826" spans="12:13" x14ac:dyDescent="0.35">
      <c r="L14826" s="27" t="s">
        <v>2474</v>
      </c>
      <c r="M14826" s="2">
        <v>218.4563</v>
      </c>
    </row>
    <row r="14827" spans="12:13" x14ac:dyDescent="0.35">
      <c r="L14827" s="27" t="s">
        <v>10047</v>
      </c>
      <c r="M14827" s="2">
        <v>218.37280000000004</v>
      </c>
    </row>
    <row r="14828" spans="12:13" x14ac:dyDescent="0.35">
      <c r="L14828" s="27" t="s">
        <v>3186</v>
      </c>
      <c r="M14828" s="2">
        <v>218.32910000000001</v>
      </c>
    </row>
    <row r="14829" spans="12:13" x14ac:dyDescent="0.35">
      <c r="L14829" s="27" t="s">
        <v>7407</v>
      </c>
      <c r="M14829" s="2">
        <v>218.32390000000001</v>
      </c>
    </row>
    <row r="14830" spans="12:13" x14ac:dyDescent="0.35">
      <c r="L14830" s="27" t="s">
        <v>15047</v>
      </c>
      <c r="M14830" s="2">
        <v>218.24210000000002</v>
      </c>
    </row>
    <row r="14831" spans="12:13" x14ac:dyDescent="0.35">
      <c r="L14831" s="27" t="s">
        <v>10841</v>
      </c>
      <c r="M14831" s="2">
        <v>218.02850000000001</v>
      </c>
    </row>
    <row r="14832" spans="12:13" x14ac:dyDescent="0.35">
      <c r="L14832" s="27" t="s">
        <v>7188</v>
      </c>
      <c r="M14832" s="2">
        <v>217.9787</v>
      </c>
    </row>
    <row r="14833" spans="12:13" x14ac:dyDescent="0.35">
      <c r="L14833" s="27" t="s">
        <v>3971</v>
      </c>
      <c r="M14833" s="2">
        <v>217.92870000000002</v>
      </c>
    </row>
    <row r="14834" spans="12:13" x14ac:dyDescent="0.35">
      <c r="L14834" s="27" t="s">
        <v>17226</v>
      </c>
      <c r="M14834" s="2">
        <v>217.90540000000001</v>
      </c>
    </row>
    <row r="14835" spans="12:13" x14ac:dyDescent="0.35">
      <c r="L14835" s="27" t="s">
        <v>3033</v>
      </c>
      <c r="M14835" s="2">
        <v>217.8098</v>
      </c>
    </row>
    <row r="14836" spans="12:13" x14ac:dyDescent="0.35">
      <c r="L14836" s="27" t="s">
        <v>10343</v>
      </c>
      <c r="M14836" s="2">
        <v>217.7724</v>
      </c>
    </row>
    <row r="14837" spans="12:13" x14ac:dyDescent="0.35">
      <c r="L14837" s="27" t="s">
        <v>6957</v>
      </c>
      <c r="M14837" s="2">
        <v>217.6567</v>
      </c>
    </row>
    <row r="14838" spans="12:13" x14ac:dyDescent="0.35">
      <c r="L14838" s="27" t="s">
        <v>15376</v>
      </c>
      <c r="M14838" s="2">
        <v>217.60480000000001</v>
      </c>
    </row>
    <row r="14839" spans="12:13" x14ac:dyDescent="0.35">
      <c r="L14839" s="27" t="s">
        <v>12988</v>
      </c>
      <c r="M14839" s="2">
        <v>217.559</v>
      </c>
    </row>
    <row r="14840" spans="12:13" x14ac:dyDescent="0.35">
      <c r="L14840" s="27" t="s">
        <v>11006</v>
      </c>
      <c r="M14840" s="2">
        <v>217.559</v>
      </c>
    </row>
    <row r="14841" spans="12:13" x14ac:dyDescent="0.35">
      <c r="L14841" s="27" t="s">
        <v>8553</v>
      </c>
      <c r="M14841" s="2">
        <v>217.4212</v>
      </c>
    </row>
    <row r="14842" spans="12:13" x14ac:dyDescent="0.35">
      <c r="L14842" s="27" t="s">
        <v>10953</v>
      </c>
      <c r="M14842" s="2">
        <v>217.3708</v>
      </c>
    </row>
    <row r="14843" spans="12:13" x14ac:dyDescent="0.35">
      <c r="L14843" s="27" t="s">
        <v>16796</v>
      </c>
      <c r="M14843" s="2">
        <v>217.34829999999999</v>
      </c>
    </row>
    <row r="14844" spans="12:13" x14ac:dyDescent="0.35">
      <c r="L14844" s="27" t="s">
        <v>2191</v>
      </c>
      <c r="M14844" s="2">
        <v>217.346</v>
      </c>
    </row>
    <row r="14845" spans="12:13" x14ac:dyDescent="0.35">
      <c r="L14845" s="27" t="s">
        <v>12028</v>
      </c>
      <c r="M14845" s="2">
        <v>217.12119999999999</v>
      </c>
    </row>
    <row r="14846" spans="12:13" x14ac:dyDescent="0.35">
      <c r="L14846" s="27" t="s">
        <v>6669</v>
      </c>
      <c r="M14846" s="2">
        <v>217.0393</v>
      </c>
    </row>
    <row r="14847" spans="12:13" x14ac:dyDescent="0.35">
      <c r="L14847" s="27" t="s">
        <v>11289</v>
      </c>
      <c r="M14847" s="2">
        <v>216.67670000000001</v>
      </c>
    </row>
    <row r="14848" spans="12:13" x14ac:dyDescent="0.35">
      <c r="L14848" s="27" t="s">
        <v>6440</v>
      </c>
      <c r="M14848" s="2">
        <v>216.60879999999997</v>
      </c>
    </row>
    <row r="14849" spans="12:13" x14ac:dyDescent="0.35">
      <c r="L14849" s="27" t="s">
        <v>7801</v>
      </c>
      <c r="M14849" s="2">
        <v>216.4297</v>
      </c>
    </row>
    <row r="14850" spans="12:13" x14ac:dyDescent="0.35">
      <c r="L14850" s="27" t="s">
        <v>5550</v>
      </c>
      <c r="M14850" s="2">
        <v>216.42090000000002</v>
      </c>
    </row>
    <row r="14851" spans="12:13" x14ac:dyDescent="0.35">
      <c r="L14851" s="27" t="s">
        <v>868</v>
      </c>
      <c r="M14851" s="2">
        <v>216.40699999999998</v>
      </c>
    </row>
    <row r="14852" spans="12:13" x14ac:dyDescent="0.35">
      <c r="L14852" s="27" t="s">
        <v>4271</v>
      </c>
      <c r="M14852" s="2">
        <v>216.36919999999998</v>
      </c>
    </row>
    <row r="14853" spans="12:13" x14ac:dyDescent="0.35">
      <c r="L14853" s="27" t="s">
        <v>5290</v>
      </c>
      <c r="M14853" s="2">
        <v>216.2792</v>
      </c>
    </row>
    <row r="14854" spans="12:13" x14ac:dyDescent="0.35">
      <c r="L14854" s="27" t="s">
        <v>8951</v>
      </c>
      <c r="M14854" s="2">
        <v>216.2756</v>
      </c>
    </row>
    <row r="14855" spans="12:13" x14ac:dyDescent="0.35">
      <c r="L14855" s="27" t="s">
        <v>10914</v>
      </c>
      <c r="M14855" s="2">
        <v>216.19330000000002</v>
      </c>
    </row>
    <row r="14856" spans="12:13" x14ac:dyDescent="0.35">
      <c r="L14856" s="27" t="s">
        <v>1934</v>
      </c>
      <c r="M14856" s="2">
        <v>215.87549999999999</v>
      </c>
    </row>
    <row r="14857" spans="12:13" x14ac:dyDescent="0.35">
      <c r="L14857" s="27" t="s">
        <v>2696</v>
      </c>
      <c r="M14857" s="2">
        <v>215.83770000000001</v>
      </c>
    </row>
    <row r="14858" spans="12:13" x14ac:dyDescent="0.35">
      <c r="L14858" s="27" t="s">
        <v>8209</v>
      </c>
      <c r="M14858" s="2">
        <v>215.82550000000001</v>
      </c>
    </row>
    <row r="14859" spans="12:13" x14ac:dyDescent="0.35">
      <c r="L14859" s="27" t="s">
        <v>1614</v>
      </c>
      <c r="M14859" s="2">
        <v>215.81880000000001</v>
      </c>
    </row>
    <row r="14860" spans="12:13" x14ac:dyDescent="0.35">
      <c r="L14860" s="27" t="s">
        <v>14780</v>
      </c>
      <c r="M14860" s="2">
        <v>215.79989999999998</v>
      </c>
    </row>
    <row r="14861" spans="12:13" x14ac:dyDescent="0.35">
      <c r="L14861" s="27" t="s">
        <v>4002</v>
      </c>
      <c r="M14861" s="2">
        <v>215.79989999999998</v>
      </c>
    </row>
    <row r="14862" spans="12:13" x14ac:dyDescent="0.35">
      <c r="L14862" s="27" t="s">
        <v>8993</v>
      </c>
      <c r="M14862" s="2">
        <v>215.78730000000002</v>
      </c>
    </row>
    <row r="14863" spans="12:13" x14ac:dyDescent="0.35">
      <c r="L14863" s="27" t="s">
        <v>12599</v>
      </c>
      <c r="M14863" s="2">
        <v>215.56880000000001</v>
      </c>
    </row>
    <row r="14864" spans="12:13" x14ac:dyDescent="0.35">
      <c r="L14864" s="27" t="s">
        <v>14678</v>
      </c>
      <c r="M14864" s="2">
        <v>215.25579999999999</v>
      </c>
    </row>
    <row r="14865" spans="12:13" x14ac:dyDescent="0.35">
      <c r="L14865" s="27" t="s">
        <v>13264</v>
      </c>
      <c r="M14865" s="2">
        <v>215.24430000000001</v>
      </c>
    </row>
    <row r="14866" spans="12:13" x14ac:dyDescent="0.35">
      <c r="L14866" s="27" t="s">
        <v>4711</v>
      </c>
      <c r="M14866" s="2">
        <v>215.2432</v>
      </c>
    </row>
    <row r="14867" spans="12:13" x14ac:dyDescent="0.35">
      <c r="L14867" s="27" t="s">
        <v>2498</v>
      </c>
      <c r="M14867" s="2">
        <v>215.23059999999998</v>
      </c>
    </row>
    <row r="14868" spans="12:13" x14ac:dyDescent="0.35">
      <c r="L14868" s="27" t="s">
        <v>14421</v>
      </c>
      <c r="M14868" s="2">
        <v>215.19280000000001</v>
      </c>
    </row>
    <row r="14869" spans="12:13" x14ac:dyDescent="0.35">
      <c r="L14869" s="27" t="s">
        <v>9392</v>
      </c>
      <c r="M14869" s="2">
        <v>214.91069999999999</v>
      </c>
    </row>
    <row r="14870" spans="12:13" x14ac:dyDescent="0.35">
      <c r="L14870" s="27" t="s">
        <v>10198</v>
      </c>
      <c r="M14870" s="2">
        <v>214.69750000000002</v>
      </c>
    </row>
    <row r="14871" spans="12:13" x14ac:dyDescent="0.35">
      <c r="L14871" s="27" t="s">
        <v>4798</v>
      </c>
      <c r="M14871" s="2">
        <v>214.64879999999999</v>
      </c>
    </row>
    <row r="14872" spans="12:13" x14ac:dyDescent="0.35">
      <c r="L14872" s="27" t="s">
        <v>18046</v>
      </c>
      <c r="M14872" s="2">
        <v>214.52900000000002</v>
      </c>
    </row>
    <row r="14873" spans="12:13" x14ac:dyDescent="0.35">
      <c r="L14873" s="27" t="s">
        <v>5411</v>
      </c>
      <c r="M14873" s="2">
        <v>214.4984</v>
      </c>
    </row>
    <row r="14874" spans="12:13" x14ac:dyDescent="0.35">
      <c r="L14874" s="27" t="s">
        <v>13350</v>
      </c>
      <c r="M14874" s="2">
        <v>214.46010000000001</v>
      </c>
    </row>
    <row r="14875" spans="12:13" x14ac:dyDescent="0.35">
      <c r="L14875" s="27" t="s">
        <v>13462</v>
      </c>
      <c r="M14875" s="2">
        <v>214.10210000000001</v>
      </c>
    </row>
    <row r="14876" spans="12:13" x14ac:dyDescent="0.35">
      <c r="L14876" s="27" t="s">
        <v>8301</v>
      </c>
      <c r="M14876" s="2">
        <v>214.04199999999997</v>
      </c>
    </row>
    <row r="14877" spans="12:13" x14ac:dyDescent="0.35">
      <c r="L14877" s="27" t="s">
        <v>2801</v>
      </c>
      <c r="M14877" s="2">
        <v>213.96600000000001</v>
      </c>
    </row>
    <row r="14878" spans="12:13" x14ac:dyDescent="0.35">
      <c r="L14878" s="27" t="s">
        <v>15345</v>
      </c>
      <c r="M14878" s="2">
        <v>213.9408</v>
      </c>
    </row>
    <row r="14879" spans="12:13" x14ac:dyDescent="0.35">
      <c r="L14879" s="27" t="s">
        <v>18431</v>
      </c>
      <c r="M14879" s="2">
        <v>213.89669999999998</v>
      </c>
    </row>
    <row r="14880" spans="12:13" x14ac:dyDescent="0.35">
      <c r="L14880" s="27" t="s">
        <v>560</v>
      </c>
      <c r="M14880" s="2">
        <v>213.8715</v>
      </c>
    </row>
    <row r="14881" spans="12:13" x14ac:dyDescent="0.35">
      <c r="L14881" s="27" t="s">
        <v>14426</v>
      </c>
      <c r="M14881" s="2">
        <v>213.82240000000002</v>
      </c>
    </row>
    <row r="14882" spans="12:13" x14ac:dyDescent="0.35">
      <c r="L14882" s="27" t="s">
        <v>5865</v>
      </c>
      <c r="M14882" s="2">
        <v>213.35890000000001</v>
      </c>
    </row>
    <row r="14883" spans="12:13" x14ac:dyDescent="0.35">
      <c r="L14883" s="27" t="s">
        <v>15560</v>
      </c>
      <c r="M14883" s="2">
        <v>213.21480000000003</v>
      </c>
    </row>
    <row r="14884" spans="12:13" x14ac:dyDescent="0.35">
      <c r="L14884" s="27" t="s">
        <v>11036</v>
      </c>
      <c r="M14884" s="2">
        <v>212.94549999999998</v>
      </c>
    </row>
    <row r="14885" spans="12:13" x14ac:dyDescent="0.35">
      <c r="L14885" s="27" t="s">
        <v>16526</v>
      </c>
      <c r="M14885" s="2">
        <v>212.7518</v>
      </c>
    </row>
    <row r="14886" spans="12:13" x14ac:dyDescent="0.35">
      <c r="L14886" s="27" t="s">
        <v>10468</v>
      </c>
      <c r="M14886" s="2">
        <v>212.7518</v>
      </c>
    </row>
    <row r="14887" spans="12:13" x14ac:dyDescent="0.35">
      <c r="L14887" s="27" t="s">
        <v>14055</v>
      </c>
      <c r="M14887" s="2">
        <v>212.72660000000002</v>
      </c>
    </row>
    <row r="14888" spans="12:13" x14ac:dyDescent="0.35">
      <c r="L14888" s="27" t="s">
        <v>6803</v>
      </c>
      <c r="M14888" s="2">
        <v>212.72030000000001</v>
      </c>
    </row>
    <row r="14889" spans="12:13" x14ac:dyDescent="0.35">
      <c r="L14889" s="27" t="s">
        <v>9779</v>
      </c>
      <c r="M14889" s="2">
        <v>212.714</v>
      </c>
    </row>
    <row r="14890" spans="12:13" x14ac:dyDescent="0.35">
      <c r="L14890" s="27" t="s">
        <v>1156</v>
      </c>
      <c r="M14890" s="2">
        <v>212.70139999999998</v>
      </c>
    </row>
    <row r="14891" spans="12:13" x14ac:dyDescent="0.35">
      <c r="L14891" s="27" t="s">
        <v>8938</v>
      </c>
      <c r="M14891" s="2">
        <v>212.68880000000001</v>
      </c>
    </row>
    <row r="14892" spans="12:13" x14ac:dyDescent="0.35">
      <c r="L14892" s="27" t="s">
        <v>12520</v>
      </c>
      <c r="M14892" s="2">
        <v>212.67619999999999</v>
      </c>
    </row>
    <row r="14893" spans="12:13" x14ac:dyDescent="0.35">
      <c r="L14893" s="27" t="s">
        <v>2284</v>
      </c>
      <c r="M14893" s="2">
        <v>212.6583</v>
      </c>
    </row>
    <row r="14894" spans="12:13" x14ac:dyDescent="0.35">
      <c r="L14894" s="27" t="s">
        <v>12559</v>
      </c>
      <c r="M14894" s="2">
        <v>212.61949999999999</v>
      </c>
    </row>
    <row r="14895" spans="12:13" x14ac:dyDescent="0.35">
      <c r="L14895" s="27" t="s">
        <v>7774</v>
      </c>
      <c r="M14895" s="2">
        <v>212.52619999999999</v>
      </c>
    </row>
    <row r="14896" spans="12:13" x14ac:dyDescent="0.35">
      <c r="L14896" s="27" t="s">
        <v>17412</v>
      </c>
      <c r="M14896" s="2">
        <v>212.42869999999999</v>
      </c>
    </row>
    <row r="14897" spans="12:13" x14ac:dyDescent="0.35">
      <c r="L14897" s="27" t="s">
        <v>10766</v>
      </c>
      <c r="M14897" s="2">
        <v>212.35059999999999</v>
      </c>
    </row>
    <row r="14898" spans="12:13" x14ac:dyDescent="0.35">
      <c r="L14898" s="27" t="s">
        <v>6430</v>
      </c>
      <c r="M14898" s="2">
        <v>212.11949999999999</v>
      </c>
    </row>
    <row r="14899" spans="12:13" x14ac:dyDescent="0.35">
      <c r="L14899" s="27" t="s">
        <v>5089</v>
      </c>
      <c r="M14899" s="2">
        <v>212.11949999999999</v>
      </c>
    </row>
    <row r="14900" spans="12:13" x14ac:dyDescent="0.35">
      <c r="L14900" s="27" t="s">
        <v>5276</v>
      </c>
      <c r="M14900" s="2">
        <v>212.09389999999999</v>
      </c>
    </row>
    <row r="14901" spans="12:13" x14ac:dyDescent="0.35">
      <c r="L14901" s="27" t="s">
        <v>12845</v>
      </c>
      <c r="M14901" s="2">
        <v>212.04349999999999</v>
      </c>
    </row>
    <row r="14902" spans="12:13" x14ac:dyDescent="0.35">
      <c r="L14902" s="27" t="s">
        <v>11593</v>
      </c>
      <c r="M14902" s="2">
        <v>211.95670000000001</v>
      </c>
    </row>
    <row r="14903" spans="12:13" x14ac:dyDescent="0.35">
      <c r="L14903" s="27" t="s">
        <v>4409</v>
      </c>
      <c r="M14903" s="2">
        <v>211.93100000000001</v>
      </c>
    </row>
    <row r="14904" spans="12:13" x14ac:dyDescent="0.35">
      <c r="L14904" s="27" t="s">
        <v>14117</v>
      </c>
      <c r="M14904" s="2">
        <v>211.92500000000001</v>
      </c>
    </row>
    <row r="14905" spans="12:13" x14ac:dyDescent="0.35">
      <c r="L14905" s="27" t="s">
        <v>15757</v>
      </c>
      <c r="M14905" s="2">
        <v>211.82500000000002</v>
      </c>
    </row>
    <row r="14906" spans="12:13" x14ac:dyDescent="0.35">
      <c r="L14906" s="27" t="s">
        <v>13417</v>
      </c>
      <c r="M14906" s="2">
        <v>211.77499999999998</v>
      </c>
    </row>
    <row r="14907" spans="12:13" x14ac:dyDescent="0.35">
      <c r="L14907" s="27" t="s">
        <v>3608</v>
      </c>
      <c r="M14907" s="2">
        <v>211.74850000000001</v>
      </c>
    </row>
    <row r="14908" spans="12:13" x14ac:dyDescent="0.35">
      <c r="L14908" s="27" t="s">
        <v>10158</v>
      </c>
      <c r="M14908" s="2">
        <v>211.63679999999999</v>
      </c>
    </row>
    <row r="14909" spans="12:13" x14ac:dyDescent="0.35">
      <c r="L14909" s="27" t="s">
        <v>12730</v>
      </c>
      <c r="M14909" s="2">
        <v>211.2551</v>
      </c>
    </row>
    <row r="14910" spans="12:13" x14ac:dyDescent="0.35">
      <c r="L14910" s="27" t="s">
        <v>18397</v>
      </c>
      <c r="M14910" s="2">
        <v>211.1224</v>
      </c>
    </row>
    <row r="14911" spans="12:13" x14ac:dyDescent="0.35">
      <c r="L14911" s="27" t="s">
        <v>4365</v>
      </c>
      <c r="M14911" s="2">
        <v>211.1009</v>
      </c>
    </row>
    <row r="14912" spans="12:13" x14ac:dyDescent="0.35">
      <c r="L14912" s="27" t="s">
        <v>11478</v>
      </c>
      <c r="M14912" s="2">
        <v>211.06360000000001</v>
      </c>
    </row>
    <row r="14913" spans="12:13" x14ac:dyDescent="0.35">
      <c r="L14913" s="27" t="s">
        <v>7703</v>
      </c>
      <c r="M14913" s="2">
        <v>210.947</v>
      </c>
    </row>
    <row r="14914" spans="12:13" x14ac:dyDescent="0.35">
      <c r="L14914" s="27" t="s">
        <v>17765</v>
      </c>
      <c r="M14914" s="2">
        <v>210.94310000000002</v>
      </c>
    </row>
    <row r="14915" spans="12:13" x14ac:dyDescent="0.35">
      <c r="L14915" s="27" t="s">
        <v>14066</v>
      </c>
      <c r="M14915" s="2">
        <v>210.81120000000001</v>
      </c>
    </row>
    <row r="14916" spans="12:13" x14ac:dyDescent="0.35">
      <c r="L14916" s="27" t="s">
        <v>541</v>
      </c>
      <c r="M14916" s="2">
        <v>210.81120000000001</v>
      </c>
    </row>
    <row r="14917" spans="12:13" x14ac:dyDescent="0.35">
      <c r="L14917" s="27" t="s">
        <v>10535</v>
      </c>
      <c r="M14917" s="2">
        <v>210.63600000000002</v>
      </c>
    </row>
    <row r="14918" spans="12:13" x14ac:dyDescent="0.35">
      <c r="L14918" s="27" t="s">
        <v>937</v>
      </c>
      <c r="M14918" s="2">
        <v>210.37219999999999</v>
      </c>
    </row>
    <row r="14919" spans="12:13" x14ac:dyDescent="0.35">
      <c r="L14919" s="27" t="s">
        <v>5386</v>
      </c>
      <c r="M14919" s="2">
        <v>210.29750000000001</v>
      </c>
    </row>
    <row r="14920" spans="12:13" x14ac:dyDescent="0.35">
      <c r="L14920" s="27" t="s">
        <v>8719</v>
      </c>
      <c r="M14920" s="2">
        <v>210.2407</v>
      </c>
    </row>
    <row r="14921" spans="12:13" x14ac:dyDescent="0.35">
      <c r="L14921" s="27" t="s">
        <v>3854</v>
      </c>
      <c r="M14921" s="2">
        <v>210.19740000000002</v>
      </c>
    </row>
    <row r="14922" spans="12:13" x14ac:dyDescent="0.35">
      <c r="L14922" s="27" t="s">
        <v>3426</v>
      </c>
      <c r="M14922" s="2">
        <v>210.1909</v>
      </c>
    </row>
    <row r="14923" spans="12:13" x14ac:dyDescent="0.35">
      <c r="L14923" s="27" t="s">
        <v>17180</v>
      </c>
      <c r="M14923" s="2">
        <v>210.06820000000002</v>
      </c>
    </row>
    <row r="14924" spans="12:13" x14ac:dyDescent="0.35">
      <c r="L14924" s="27" t="s">
        <v>15791</v>
      </c>
      <c r="M14924" s="2">
        <v>209.96600000000001</v>
      </c>
    </row>
    <row r="14925" spans="12:13" x14ac:dyDescent="0.35">
      <c r="L14925" s="27" t="s">
        <v>11355</v>
      </c>
      <c r="M14925" s="2">
        <v>209.90309999999999</v>
      </c>
    </row>
    <row r="14926" spans="12:13" x14ac:dyDescent="0.35">
      <c r="L14926" s="27" t="s">
        <v>13502</v>
      </c>
      <c r="M14926" s="2">
        <v>209.84029999999998</v>
      </c>
    </row>
    <row r="14927" spans="12:13" x14ac:dyDescent="0.35">
      <c r="L14927" s="27" t="s">
        <v>1316</v>
      </c>
      <c r="M14927" s="2">
        <v>209.77370000000002</v>
      </c>
    </row>
    <row r="14928" spans="12:13" x14ac:dyDescent="0.35">
      <c r="L14928" s="27" t="s">
        <v>2190</v>
      </c>
      <c r="M14928" s="2">
        <v>209.74789999999999</v>
      </c>
    </row>
    <row r="14929" spans="12:13" x14ac:dyDescent="0.35">
      <c r="L14929" s="27" t="s">
        <v>16864</v>
      </c>
      <c r="M14929" s="2">
        <v>209.60290000000001</v>
      </c>
    </row>
    <row r="14930" spans="12:13" x14ac:dyDescent="0.35">
      <c r="L14930" s="27" t="s">
        <v>18543</v>
      </c>
      <c r="M14930" s="2">
        <v>209.59030000000001</v>
      </c>
    </row>
    <row r="14931" spans="12:13" x14ac:dyDescent="0.35">
      <c r="L14931" s="27" t="s">
        <v>14845</v>
      </c>
      <c r="M14931" s="2">
        <v>209.59030000000001</v>
      </c>
    </row>
    <row r="14932" spans="12:13" x14ac:dyDescent="0.35">
      <c r="L14932" s="27" t="s">
        <v>3073</v>
      </c>
      <c r="M14932" s="2">
        <v>209.59030000000001</v>
      </c>
    </row>
    <row r="14933" spans="12:13" x14ac:dyDescent="0.35">
      <c r="L14933" s="27" t="s">
        <v>3498</v>
      </c>
      <c r="M14933" s="2">
        <v>209.57140000000001</v>
      </c>
    </row>
    <row r="14934" spans="12:13" x14ac:dyDescent="0.35">
      <c r="L14934" s="27" t="s">
        <v>7154</v>
      </c>
      <c r="M14934" s="2">
        <v>209.55249999999998</v>
      </c>
    </row>
    <row r="14935" spans="12:13" x14ac:dyDescent="0.35">
      <c r="L14935" s="27" t="s">
        <v>883</v>
      </c>
      <c r="M14935" s="2">
        <v>209.53990000000002</v>
      </c>
    </row>
    <row r="14936" spans="12:13" x14ac:dyDescent="0.35">
      <c r="L14936" s="27" t="s">
        <v>14111</v>
      </c>
      <c r="M14936" s="2">
        <v>209.53359999999998</v>
      </c>
    </row>
    <row r="14937" spans="12:13" x14ac:dyDescent="0.35">
      <c r="L14937" s="27" t="s">
        <v>11348</v>
      </c>
      <c r="M14937" s="2">
        <v>209.2458</v>
      </c>
    </row>
    <row r="14938" spans="12:13" x14ac:dyDescent="0.35">
      <c r="L14938" s="27" t="s">
        <v>3905</v>
      </c>
      <c r="M14938" s="2">
        <v>209.23949999999999</v>
      </c>
    </row>
    <row r="14939" spans="12:13" x14ac:dyDescent="0.35">
      <c r="L14939" s="27" t="s">
        <v>12666</v>
      </c>
      <c r="M14939" s="2">
        <v>209.2269</v>
      </c>
    </row>
    <row r="14940" spans="12:13" x14ac:dyDescent="0.35">
      <c r="L14940" s="27" t="s">
        <v>2526</v>
      </c>
      <c r="M14940" s="2">
        <v>209.2269</v>
      </c>
    </row>
    <row r="14941" spans="12:13" x14ac:dyDescent="0.35">
      <c r="L14941" s="27" t="s">
        <v>14759</v>
      </c>
      <c r="M14941" s="2">
        <v>209.1891</v>
      </c>
    </row>
    <row r="14942" spans="12:13" x14ac:dyDescent="0.35">
      <c r="L14942" s="27" t="s">
        <v>10295</v>
      </c>
      <c r="M14942" s="2">
        <v>209.10210000000001</v>
      </c>
    </row>
    <row r="14943" spans="12:13" x14ac:dyDescent="0.35">
      <c r="L14943" s="27" t="s">
        <v>7390</v>
      </c>
      <c r="M14943" s="2">
        <v>209.0317</v>
      </c>
    </row>
    <row r="14944" spans="12:13" x14ac:dyDescent="0.35">
      <c r="L14944" s="27" t="s">
        <v>3982</v>
      </c>
      <c r="M14944" s="2">
        <v>208.9528</v>
      </c>
    </row>
    <row r="14945" spans="12:13" x14ac:dyDescent="0.35">
      <c r="L14945" s="27" t="s">
        <v>4316</v>
      </c>
      <c r="M14945" s="2">
        <v>208.92140000000001</v>
      </c>
    </row>
    <row r="14946" spans="12:13" x14ac:dyDescent="0.35">
      <c r="L14946" s="27" t="s">
        <v>8437</v>
      </c>
      <c r="M14946" s="2">
        <v>208.89600000000002</v>
      </c>
    </row>
    <row r="14947" spans="12:13" x14ac:dyDescent="0.35">
      <c r="L14947" s="27" t="s">
        <v>10851</v>
      </c>
      <c r="M14947" s="2">
        <v>208.8475</v>
      </c>
    </row>
    <row r="14948" spans="12:13" x14ac:dyDescent="0.35">
      <c r="L14948" s="27" t="s">
        <v>6620</v>
      </c>
      <c r="M14948" s="2">
        <v>208.84300000000002</v>
      </c>
    </row>
    <row r="14949" spans="12:13" x14ac:dyDescent="0.35">
      <c r="L14949" s="27" t="s">
        <v>1056</v>
      </c>
      <c r="M14949" s="2">
        <v>208.73909999999998</v>
      </c>
    </row>
    <row r="14950" spans="12:13" x14ac:dyDescent="0.35">
      <c r="L14950" s="27" t="s">
        <v>7305</v>
      </c>
      <c r="M14950" s="2">
        <v>208.68790000000001</v>
      </c>
    </row>
    <row r="14951" spans="12:13" x14ac:dyDescent="0.35">
      <c r="L14951" s="27" t="s">
        <v>2194</v>
      </c>
      <c r="M14951" s="2">
        <v>208.38120000000001</v>
      </c>
    </row>
    <row r="14952" spans="12:13" x14ac:dyDescent="0.35">
      <c r="L14952" s="27" t="s">
        <v>16873</v>
      </c>
      <c r="M14952" s="2">
        <v>208.25099999999998</v>
      </c>
    </row>
    <row r="14953" spans="12:13" x14ac:dyDescent="0.35">
      <c r="L14953" s="27" t="s">
        <v>15619</v>
      </c>
      <c r="M14953" s="2">
        <v>208.11199999999999</v>
      </c>
    </row>
    <row r="14954" spans="12:13" x14ac:dyDescent="0.35">
      <c r="L14954" s="27" t="s">
        <v>17023</v>
      </c>
      <c r="M14954" s="2">
        <v>208.07580000000002</v>
      </c>
    </row>
    <row r="14955" spans="12:13" x14ac:dyDescent="0.35">
      <c r="L14955" s="27" t="s">
        <v>1723</v>
      </c>
      <c r="M14955" s="2">
        <v>207.90010000000001</v>
      </c>
    </row>
    <row r="14956" spans="12:13" x14ac:dyDescent="0.35">
      <c r="L14956" s="27" t="s">
        <v>5540</v>
      </c>
      <c r="M14956" s="2">
        <v>207.82600000000002</v>
      </c>
    </row>
    <row r="14957" spans="12:13" x14ac:dyDescent="0.35">
      <c r="L14957" s="27" t="s">
        <v>16639</v>
      </c>
      <c r="M14957" s="2">
        <v>207.7475</v>
      </c>
    </row>
    <row r="14958" spans="12:13" x14ac:dyDescent="0.35">
      <c r="L14958" s="27" t="s">
        <v>4849</v>
      </c>
      <c r="M14958" s="2">
        <v>207.69970000000001</v>
      </c>
    </row>
    <row r="14959" spans="12:13" x14ac:dyDescent="0.35">
      <c r="L14959" s="27" t="s">
        <v>17359</v>
      </c>
      <c r="M14959" s="2">
        <v>207.5274</v>
      </c>
    </row>
    <row r="14960" spans="12:13" x14ac:dyDescent="0.35">
      <c r="L14960" s="27" t="s">
        <v>10722</v>
      </c>
      <c r="M14960" s="2">
        <v>207.1241</v>
      </c>
    </row>
    <row r="14961" spans="12:13" x14ac:dyDescent="0.35">
      <c r="L14961" s="27" t="s">
        <v>8180</v>
      </c>
      <c r="M14961" s="2">
        <v>207.1241</v>
      </c>
    </row>
    <row r="14962" spans="12:13" x14ac:dyDescent="0.35">
      <c r="L14962" s="27" t="s">
        <v>16550</v>
      </c>
      <c r="M14962" s="2">
        <v>207.06109999999998</v>
      </c>
    </row>
    <row r="14963" spans="12:13" x14ac:dyDescent="0.35">
      <c r="L14963" s="27" t="s">
        <v>11531</v>
      </c>
      <c r="M14963" s="2">
        <v>207.06109999999998</v>
      </c>
    </row>
    <row r="14964" spans="12:13" x14ac:dyDescent="0.35">
      <c r="L14964" s="27" t="s">
        <v>4871</v>
      </c>
      <c r="M14964" s="2">
        <v>207.01130000000001</v>
      </c>
    </row>
    <row r="14965" spans="12:13" x14ac:dyDescent="0.35">
      <c r="L14965" s="27" t="s">
        <v>17029</v>
      </c>
      <c r="M14965" s="2">
        <v>206.95859999999999</v>
      </c>
    </row>
    <row r="14966" spans="12:13" x14ac:dyDescent="0.35">
      <c r="L14966" s="27" t="s">
        <v>14211</v>
      </c>
      <c r="M14966" s="2">
        <v>206.95859999999999</v>
      </c>
    </row>
    <row r="14967" spans="12:13" x14ac:dyDescent="0.35">
      <c r="L14967" s="27" t="s">
        <v>7762</v>
      </c>
      <c r="M14967" s="2">
        <v>206.93100000000001</v>
      </c>
    </row>
    <row r="14968" spans="12:13" x14ac:dyDescent="0.35">
      <c r="L14968" s="27" t="s">
        <v>8624</v>
      </c>
      <c r="M14968" s="2">
        <v>206.84810000000002</v>
      </c>
    </row>
    <row r="14969" spans="12:13" x14ac:dyDescent="0.35">
      <c r="L14969" s="27" t="s">
        <v>13405</v>
      </c>
      <c r="M14969" s="2">
        <v>206.79770000000002</v>
      </c>
    </row>
    <row r="14970" spans="12:13" x14ac:dyDescent="0.35">
      <c r="L14970" s="27" t="s">
        <v>15303</v>
      </c>
      <c r="M14970" s="2">
        <v>206.73400000000001</v>
      </c>
    </row>
    <row r="14971" spans="12:13" x14ac:dyDescent="0.35">
      <c r="L14971" s="27" t="s">
        <v>12454</v>
      </c>
      <c r="M14971" s="2">
        <v>206.72290000000001</v>
      </c>
    </row>
    <row r="14972" spans="12:13" x14ac:dyDescent="0.35">
      <c r="L14972" s="27" t="s">
        <v>14237</v>
      </c>
      <c r="M14972" s="2">
        <v>206.51070000000001</v>
      </c>
    </row>
    <row r="14973" spans="12:13" x14ac:dyDescent="0.35">
      <c r="L14973" s="27" t="s">
        <v>12574</v>
      </c>
      <c r="M14973" s="2">
        <v>206.51070000000001</v>
      </c>
    </row>
    <row r="14974" spans="12:13" x14ac:dyDescent="0.35">
      <c r="L14974" s="27" t="s">
        <v>10674</v>
      </c>
      <c r="M14974" s="2">
        <v>206.51070000000001</v>
      </c>
    </row>
    <row r="14975" spans="12:13" x14ac:dyDescent="0.35">
      <c r="L14975" s="27" t="s">
        <v>10673</v>
      </c>
      <c r="M14975" s="2">
        <v>206.51070000000001</v>
      </c>
    </row>
    <row r="14976" spans="12:13" x14ac:dyDescent="0.35">
      <c r="L14976" s="27" t="s">
        <v>8045</v>
      </c>
      <c r="M14976" s="2">
        <v>206.51070000000001</v>
      </c>
    </row>
    <row r="14977" spans="12:13" x14ac:dyDescent="0.35">
      <c r="L14977" s="27" t="s">
        <v>5591</v>
      </c>
      <c r="M14977" s="2">
        <v>206.51070000000001</v>
      </c>
    </row>
    <row r="14978" spans="12:13" x14ac:dyDescent="0.35">
      <c r="L14978" s="27" t="s">
        <v>1164</v>
      </c>
      <c r="M14978" s="2">
        <v>206.51070000000001</v>
      </c>
    </row>
    <row r="14979" spans="12:13" x14ac:dyDescent="0.35">
      <c r="L14979" s="27" t="s">
        <v>14283</v>
      </c>
      <c r="M14979" s="2">
        <v>206.4855</v>
      </c>
    </row>
    <row r="14980" spans="12:13" x14ac:dyDescent="0.35">
      <c r="L14980" s="27" t="s">
        <v>1602</v>
      </c>
      <c r="M14980" s="2">
        <v>206.4477</v>
      </c>
    </row>
    <row r="14981" spans="12:13" x14ac:dyDescent="0.35">
      <c r="L14981" s="27" t="s">
        <v>16982</v>
      </c>
      <c r="M14981" s="2">
        <v>206.4288</v>
      </c>
    </row>
    <row r="14982" spans="12:13" x14ac:dyDescent="0.35">
      <c r="L14982" s="27" t="s">
        <v>7871</v>
      </c>
      <c r="M14982" s="2">
        <v>206.4288</v>
      </c>
    </row>
    <row r="14983" spans="12:13" x14ac:dyDescent="0.35">
      <c r="L14983" s="27" t="s">
        <v>17595</v>
      </c>
      <c r="M14983" s="2">
        <v>206.4162</v>
      </c>
    </row>
    <row r="14984" spans="12:13" x14ac:dyDescent="0.35">
      <c r="L14984" s="27" t="s">
        <v>10715</v>
      </c>
      <c r="M14984" s="2">
        <v>206.4162</v>
      </c>
    </row>
    <row r="14985" spans="12:13" x14ac:dyDescent="0.35">
      <c r="L14985" s="27" t="s">
        <v>15585</v>
      </c>
      <c r="M14985" s="2">
        <v>206.39250000000001</v>
      </c>
    </row>
    <row r="14986" spans="12:13" x14ac:dyDescent="0.35">
      <c r="L14986" s="27" t="s">
        <v>14022</v>
      </c>
      <c r="M14986" s="2">
        <v>206.39250000000001</v>
      </c>
    </row>
    <row r="14987" spans="12:13" x14ac:dyDescent="0.35">
      <c r="L14987" s="27" t="s">
        <v>12601</v>
      </c>
      <c r="M14987" s="2">
        <v>206.39250000000001</v>
      </c>
    </row>
    <row r="14988" spans="12:13" x14ac:dyDescent="0.35">
      <c r="L14988" s="27" t="s">
        <v>7446</v>
      </c>
      <c r="M14988" s="2">
        <v>206.39250000000001</v>
      </c>
    </row>
    <row r="14989" spans="12:13" x14ac:dyDescent="0.35">
      <c r="L14989" s="27" t="s">
        <v>6729</v>
      </c>
      <c r="M14989" s="2">
        <v>206.39250000000001</v>
      </c>
    </row>
    <row r="14990" spans="12:13" x14ac:dyDescent="0.35">
      <c r="L14990" s="27" t="s">
        <v>4701</v>
      </c>
      <c r="M14990" s="2">
        <v>206.39250000000001</v>
      </c>
    </row>
    <row r="14991" spans="12:13" x14ac:dyDescent="0.35">
      <c r="L14991" s="27" t="s">
        <v>2286</v>
      </c>
      <c r="M14991" s="2">
        <v>206.39250000000001</v>
      </c>
    </row>
    <row r="14992" spans="12:13" x14ac:dyDescent="0.35">
      <c r="L14992" s="27" t="s">
        <v>1639</v>
      </c>
      <c r="M14992" s="2">
        <v>206.39250000000001</v>
      </c>
    </row>
    <row r="14993" spans="12:13" x14ac:dyDescent="0.35">
      <c r="L14993" s="27" t="s">
        <v>8497</v>
      </c>
      <c r="M14993" s="2">
        <v>206.23509999999999</v>
      </c>
    </row>
    <row r="14994" spans="12:13" x14ac:dyDescent="0.35">
      <c r="L14994" s="27" t="s">
        <v>6806</v>
      </c>
      <c r="M14994" s="2">
        <v>206.15280000000001</v>
      </c>
    </row>
    <row r="14995" spans="12:13" x14ac:dyDescent="0.35">
      <c r="L14995" s="27" t="s">
        <v>6502</v>
      </c>
      <c r="M14995" s="2">
        <v>206.14769999999999</v>
      </c>
    </row>
    <row r="14996" spans="12:13" x14ac:dyDescent="0.35">
      <c r="L14996" s="27" t="s">
        <v>7051</v>
      </c>
      <c r="M14996" s="2">
        <v>206.12209999999999</v>
      </c>
    </row>
    <row r="14997" spans="12:13" x14ac:dyDescent="0.35">
      <c r="L14997" s="27" t="s">
        <v>9278</v>
      </c>
      <c r="M14997" s="2">
        <v>206.09100000000001</v>
      </c>
    </row>
    <row r="14998" spans="12:13" x14ac:dyDescent="0.35">
      <c r="L14998" s="27" t="s">
        <v>11503</v>
      </c>
      <c r="M14998" s="2">
        <v>205.89100000000002</v>
      </c>
    </row>
    <row r="14999" spans="12:13" x14ac:dyDescent="0.35">
      <c r="L14999" s="27" t="s">
        <v>7996</v>
      </c>
      <c r="M14999" s="2">
        <v>205.69</v>
      </c>
    </row>
    <row r="15000" spans="12:13" x14ac:dyDescent="0.35">
      <c r="L15000" s="27" t="s">
        <v>10018</v>
      </c>
      <c r="M15000" s="2">
        <v>205.54650000000001</v>
      </c>
    </row>
    <row r="15001" spans="12:13" x14ac:dyDescent="0.35">
      <c r="L15001" s="27" t="s">
        <v>7976</v>
      </c>
      <c r="M15001" s="2">
        <v>205.53450000000001</v>
      </c>
    </row>
    <row r="15002" spans="12:13" x14ac:dyDescent="0.35">
      <c r="L15002" s="27" t="s">
        <v>14758</v>
      </c>
      <c r="M15002" s="2">
        <v>205.202</v>
      </c>
    </row>
    <row r="15003" spans="12:13" x14ac:dyDescent="0.35">
      <c r="L15003" s="27" t="s">
        <v>14028</v>
      </c>
      <c r="M15003" s="2">
        <v>205.18939999999998</v>
      </c>
    </row>
    <row r="15004" spans="12:13" x14ac:dyDescent="0.35">
      <c r="L15004" s="27" t="s">
        <v>12851</v>
      </c>
      <c r="M15004" s="2">
        <v>205.1619</v>
      </c>
    </row>
    <row r="15005" spans="12:13" x14ac:dyDescent="0.35">
      <c r="L15005" s="27" t="s">
        <v>938</v>
      </c>
      <c r="M15005" s="2">
        <v>205.12679999999997</v>
      </c>
    </row>
    <row r="15006" spans="12:13" x14ac:dyDescent="0.35">
      <c r="L15006" s="27" t="s">
        <v>12288</v>
      </c>
      <c r="M15006" s="2">
        <v>205.0701</v>
      </c>
    </row>
    <row r="15007" spans="12:13" x14ac:dyDescent="0.35">
      <c r="L15007" s="27" t="s">
        <v>18169</v>
      </c>
      <c r="M15007" s="2">
        <v>204.80119999999997</v>
      </c>
    </row>
    <row r="15008" spans="12:13" x14ac:dyDescent="0.35">
      <c r="L15008" s="27" t="s">
        <v>10109</v>
      </c>
      <c r="M15008" s="2">
        <v>204.7867</v>
      </c>
    </row>
    <row r="15009" spans="12:13" x14ac:dyDescent="0.35">
      <c r="L15009" s="27" t="s">
        <v>13990</v>
      </c>
      <c r="M15009" s="2">
        <v>204.78149999999999</v>
      </c>
    </row>
    <row r="15010" spans="12:13" x14ac:dyDescent="0.35">
      <c r="L15010" s="27" t="s">
        <v>8051</v>
      </c>
      <c r="M15010" s="2">
        <v>204.78149999999999</v>
      </c>
    </row>
    <row r="15011" spans="12:13" x14ac:dyDescent="0.35">
      <c r="L15011" s="27" t="s">
        <v>9492</v>
      </c>
      <c r="M15011" s="2">
        <v>204.73269999999999</v>
      </c>
    </row>
    <row r="15012" spans="12:13" x14ac:dyDescent="0.35">
      <c r="L15012" s="27" t="s">
        <v>15415</v>
      </c>
      <c r="M15012" s="2">
        <v>204.4599</v>
      </c>
    </row>
    <row r="15013" spans="12:13" x14ac:dyDescent="0.35">
      <c r="L15013" s="27" t="s">
        <v>15294</v>
      </c>
      <c r="M15013" s="2">
        <v>204.43200000000002</v>
      </c>
    </row>
    <row r="15014" spans="12:13" x14ac:dyDescent="0.35">
      <c r="L15014" s="27" t="s">
        <v>6260</v>
      </c>
      <c r="M15014" s="2">
        <v>204.40030000000002</v>
      </c>
    </row>
    <row r="15015" spans="12:13" x14ac:dyDescent="0.35">
      <c r="L15015" s="27" t="s">
        <v>13483</v>
      </c>
      <c r="M15015" s="2">
        <v>204.3708</v>
      </c>
    </row>
    <row r="15016" spans="12:13" x14ac:dyDescent="0.35">
      <c r="L15016" s="27" t="s">
        <v>17267</v>
      </c>
      <c r="M15016" s="2">
        <v>204.16849999999999</v>
      </c>
    </row>
    <row r="15017" spans="12:13" x14ac:dyDescent="0.35">
      <c r="L15017" s="27" t="s">
        <v>7721</v>
      </c>
      <c r="M15017" s="2">
        <v>203.9572</v>
      </c>
    </row>
    <row r="15018" spans="12:13" x14ac:dyDescent="0.35">
      <c r="L15018" s="27" t="s">
        <v>10733</v>
      </c>
      <c r="M15018" s="2">
        <v>203.75459999999998</v>
      </c>
    </row>
    <row r="15019" spans="12:13" x14ac:dyDescent="0.35">
      <c r="L15019" s="27" t="s">
        <v>17308</v>
      </c>
      <c r="M15019" s="2">
        <v>203.69499999999999</v>
      </c>
    </row>
    <row r="15020" spans="12:13" x14ac:dyDescent="0.35">
      <c r="L15020" s="27" t="s">
        <v>8198</v>
      </c>
      <c r="M15020" s="2">
        <v>203.6223</v>
      </c>
    </row>
    <row r="15021" spans="12:13" x14ac:dyDescent="0.35">
      <c r="L15021" s="27" t="s">
        <v>16086</v>
      </c>
      <c r="M15021" s="2">
        <v>203.38069999999999</v>
      </c>
    </row>
    <row r="15022" spans="12:13" x14ac:dyDescent="0.35">
      <c r="L15022" s="27" t="s">
        <v>4241</v>
      </c>
      <c r="M15022" s="2">
        <v>203.38069999999999</v>
      </c>
    </row>
    <row r="15023" spans="12:13" x14ac:dyDescent="0.35">
      <c r="L15023" s="27" t="s">
        <v>17661</v>
      </c>
      <c r="M15023" s="2">
        <v>203.3681</v>
      </c>
    </row>
    <row r="15024" spans="12:13" x14ac:dyDescent="0.35">
      <c r="L15024" s="27" t="s">
        <v>15734</v>
      </c>
      <c r="M15024" s="2">
        <v>203.3681</v>
      </c>
    </row>
    <row r="15025" spans="12:13" x14ac:dyDescent="0.35">
      <c r="L15025" s="27" t="s">
        <v>11160</v>
      </c>
      <c r="M15025" s="2">
        <v>203.3681</v>
      </c>
    </row>
    <row r="15026" spans="12:13" x14ac:dyDescent="0.35">
      <c r="L15026" s="27" t="s">
        <v>10305</v>
      </c>
      <c r="M15026" s="2">
        <v>203.3681</v>
      </c>
    </row>
    <row r="15027" spans="12:13" x14ac:dyDescent="0.35">
      <c r="L15027" s="27" t="s">
        <v>5287</v>
      </c>
      <c r="M15027" s="2">
        <v>203.3681</v>
      </c>
    </row>
    <row r="15028" spans="12:13" x14ac:dyDescent="0.35">
      <c r="L15028" s="27" t="s">
        <v>6137</v>
      </c>
      <c r="M15028" s="2">
        <v>203.3681</v>
      </c>
    </row>
    <row r="15029" spans="12:13" x14ac:dyDescent="0.35">
      <c r="L15029" s="27" t="s">
        <v>4904</v>
      </c>
      <c r="M15029" s="2">
        <v>203.3681</v>
      </c>
    </row>
    <row r="15030" spans="12:13" x14ac:dyDescent="0.35">
      <c r="L15030" s="27" t="s">
        <v>4590</v>
      </c>
      <c r="M15030" s="2">
        <v>203.3681</v>
      </c>
    </row>
    <row r="15031" spans="12:13" x14ac:dyDescent="0.35">
      <c r="L15031" s="27" t="s">
        <v>685</v>
      </c>
      <c r="M15031" s="2">
        <v>203.3681</v>
      </c>
    </row>
    <row r="15032" spans="12:13" x14ac:dyDescent="0.35">
      <c r="L15032" s="27" t="s">
        <v>18575</v>
      </c>
      <c r="M15032" s="2">
        <v>203.34290000000001</v>
      </c>
    </row>
    <row r="15033" spans="12:13" x14ac:dyDescent="0.35">
      <c r="L15033" s="27" t="s">
        <v>17641</v>
      </c>
      <c r="M15033" s="2">
        <v>203.34290000000001</v>
      </c>
    </row>
    <row r="15034" spans="12:13" x14ac:dyDescent="0.35">
      <c r="L15034" s="27" t="s">
        <v>1619</v>
      </c>
      <c r="M15034" s="2">
        <v>203.34290000000001</v>
      </c>
    </row>
    <row r="15035" spans="12:13" x14ac:dyDescent="0.35">
      <c r="L15035" s="27" t="s">
        <v>9612</v>
      </c>
      <c r="M15035" s="2">
        <v>203.33030000000002</v>
      </c>
    </row>
    <row r="15036" spans="12:13" x14ac:dyDescent="0.35">
      <c r="L15036" s="27" t="s">
        <v>9010</v>
      </c>
      <c r="M15036" s="2">
        <v>203.32399999999998</v>
      </c>
    </row>
    <row r="15037" spans="12:13" x14ac:dyDescent="0.35">
      <c r="L15037" s="27" t="s">
        <v>3431</v>
      </c>
      <c r="M15037" s="2">
        <v>203.2799</v>
      </c>
    </row>
    <row r="15038" spans="12:13" x14ac:dyDescent="0.35">
      <c r="L15038" s="27" t="s">
        <v>2496</v>
      </c>
      <c r="M15038" s="2">
        <v>202.95429999999999</v>
      </c>
    </row>
    <row r="15039" spans="12:13" x14ac:dyDescent="0.35">
      <c r="L15039" s="27" t="s">
        <v>1718</v>
      </c>
      <c r="M15039" s="2">
        <v>202.74860000000001</v>
      </c>
    </row>
    <row r="15040" spans="12:13" x14ac:dyDescent="0.35">
      <c r="L15040" s="27" t="s">
        <v>17768</v>
      </c>
      <c r="M15040" s="2">
        <v>202.70429999999999</v>
      </c>
    </row>
    <row r="15041" spans="12:13" x14ac:dyDescent="0.35">
      <c r="L15041" s="27" t="s">
        <v>5723</v>
      </c>
      <c r="M15041" s="2">
        <v>202.65390000000002</v>
      </c>
    </row>
    <row r="15042" spans="12:13" x14ac:dyDescent="0.35">
      <c r="L15042" s="27" t="s">
        <v>1812</v>
      </c>
      <c r="M15042" s="2">
        <v>202.63580000000002</v>
      </c>
    </row>
    <row r="15043" spans="12:13" x14ac:dyDescent="0.35">
      <c r="L15043" s="27" t="s">
        <v>9499</v>
      </c>
      <c r="M15043" s="2">
        <v>202.54349999999999</v>
      </c>
    </row>
    <row r="15044" spans="12:13" x14ac:dyDescent="0.35">
      <c r="L15044" s="27" t="s">
        <v>11039</v>
      </c>
      <c r="M15044" s="2">
        <v>202.4468</v>
      </c>
    </row>
    <row r="15045" spans="12:13" x14ac:dyDescent="0.35">
      <c r="L15045" s="27" t="s">
        <v>17262</v>
      </c>
      <c r="M15045" s="2">
        <v>202.1054</v>
      </c>
    </row>
    <row r="15046" spans="12:13" x14ac:dyDescent="0.35">
      <c r="L15046" s="27" t="s">
        <v>17037</v>
      </c>
      <c r="M15046" s="2">
        <v>202.05759999999998</v>
      </c>
    </row>
    <row r="15047" spans="12:13" x14ac:dyDescent="0.35">
      <c r="L15047" s="27" t="s">
        <v>4222</v>
      </c>
      <c r="M15047" s="2">
        <v>202.0341</v>
      </c>
    </row>
    <row r="15048" spans="12:13" x14ac:dyDescent="0.35">
      <c r="L15048" s="27" t="s">
        <v>4734</v>
      </c>
      <c r="M15048" s="2">
        <v>201.97129999999999</v>
      </c>
    </row>
    <row r="15049" spans="12:13" x14ac:dyDescent="0.35">
      <c r="L15049" s="27" t="s">
        <v>7720</v>
      </c>
      <c r="M15049" s="2">
        <v>201.96640000000002</v>
      </c>
    </row>
    <row r="15050" spans="12:13" x14ac:dyDescent="0.35">
      <c r="L15050" s="27" t="s">
        <v>16312</v>
      </c>
      <c r="M15050" s="2">
        <v>201.8981</v>
      </c>
    </row>
    <row r="15051" spans="12:13" x14ac:dyDescent="0.35">
      <c r="L15051" s="27" t="s">
        <v>16212</v>
      </c>
      <c r="M15051" s="2">
        <v>201.79050000000001</v>
      </c>
    </row>
    <row r="15052" spans="12:13" x14ac:dyDescent="0.35">
      <c r="L15052" s="27" t="s">
        <v>16912</v>
      </c>
      <c r="M15052" s="2">
        <v>201.79050000000001</v>
      </c>
    </row>
    <row r="15053" spans="12:13" x14ac:dyDescent="0.35">
      <c r="L15053" s="27" t="s">
        <v>15783</v>
      </c>
      <c r="M15053" s="2">
        <v>201.79050000000001</v>
      </c>
    </row>
    <row r="15054" spans="12:13" x14ac:dyDescent="0.35">
      <c r="L15054" s="27" t="s">
        <v>10632</v>
      </c>
      <c r="M15054" s="2">
        <v>201.79050000000001</v>
      </c>
    </row>
    <row r="15055" spans="12:13" x14ac:dyDescent="0.35">
      <c r="L15055" s="27" t="s">
        <v>8999</v>
      </c>
      <c r="M15055" s="2">
        <v>201.79050000000001</v>
      </c>
    </row>
    <row r="15056" spans="12:13" x14ac:dyDescent="0.35">
      <c r="L15056" s="27" t="s">
        <v>6361</v>
      </c>
      <c r="M15056" s="2">
        <v>201.79050000000001</v>
      </c>
    </row>
    <row r="15057" spans="12:13" x14ac:dyDescent="0.35">
      <c r="L15057" s="27" t="s">
        <v>7352</v>
      </c>
      <c r="M15057" s="2">
        <v>201.79050000000001</v>
      </c>
    </row>
    <row r="15058" spans="12:13" x14ac:dyDescent="0.35">
      <c r="L15058" s="27" t="s">
        <v>7123</v>
      </c>
      <c r="M15058" s="2">
        <v>201.79050000000001</v>
      </c>
    </row>
    <row r="15059" spans="12:13" x14ac:dyDescent="0.35">
      <c r="L15059" s="27" t="s">
        <v>7041</v>
      </c>
      <c r="M15059" s="2">
        <v>201.79050000000001</v>
      </c>
    </row>
    <row r="15060" spans="12:13" x14ac:dyDescent="0.35">
      <c r="L15060" s="27" t="s">
        <v>1035</v>
      </c>
      <c r="M15060" s="2">
        <v>201.79050000000001</v>
      </c>
    </row>
    <row r="15061" spans="12:13" x14ac:dyDescent="0.35">
      <c r="L15061" s="27" t="s">
        <v>4764</v>
      </c>
      <c r="M15061" s="2">
        <v>201.49009999999998</v>
      </c>
    </row>
    <row r="15062" spans="12:13" x14ac:dyDescent="0.35">
      <c r="L15062" s="27" t="s">
        <v>13612</v>
      </c>
      <c r="M15062" s="2">
        <v>201.37909999999999</v>
      </c>
    </row>
    <row r="15063" spans="12:13" x14ac:dyDescent="0.35">
      <c r="L15063" s="27" t="s">
        <v>9744</v>
      </c>
      <c r="M15063" s="2">
        <v>201.30779999999999</v>
      </c>
    </row>
    <row r="15064" spans="12:13" x14ac:dyDescent="0.35">
      <c r="L15064" s="27" t="s">
        <v>15371</v>
      </c>
      <c r="M15064" s="2">
        <v>201.23929999999999</v>
      </c>
    </row>
    <row r="15065" spans="12:13" x14ac:dyDescent="0.35">
      <c r="L15065" s="27" t="s">
        <v>16860</v>
      </c>
      <c r="M15065" s="2">
        <v>201.20819999999998</v>
      </c>
    </row>
    <row r="15066" spans="12:13" x14ac:dyDescent="0.35">
      <c r="L15066" s="27" t="s">
        <v>702</v>
      </c>
      <c r="M15066" s="2">
        <v>201.1523</v>
      </c>
    </row>
    <row r="15067" spans="12:13" x14ac:dyDescent="0.35">
      <c r="L15067" s="27" t="s">
        <v>4678</v>
      </c>
      <c r="M15067" s="2">
        <v>201.09690000000001</v>
      </c>
    </row>
    <row r="15068" spans="12:13" x14ac:dyDescent="0.35">
      <c r="L15068" s="27" t="s">
        <v>10892</v>
      </c>
      <c r="M15068" s="2">
        <v>200.82629999999997</v>
      </c>
    </row>
    <row r="15069" spans="12:13" x14ac:dyDescent="0.35">
      <c r="L15069" s="27" t="s">
        <v>16414</v>
      </c>
      <c r="M15069" s="2">
        <v>200.78219999999999</v>
      </c>
    </row>
    <row r="15070" spans="12:13" x14ac:dyDescent="0.35">
      <c r="L15070" s="27" t="s">
        <v>7045</v>
      </c>
      <c r="M15070" s="2">
        <v>200.63849999999999</v>
      </c>
    </row>
    <row r="15071" spans="12:13" x14ac:dyDescent="0.35">
      <c r="L15071" s="27" t="s">
        <v>14300</v>
      </c>
      <c r="M15071" s="2">
        <v>200.57550000000001</v>
      </c>
    </row>
    <row r="15072" spans="12:13" x14ac:dyDescent="0.35">
      <c r="L15072" s="27" t="s">
        <v>10725</v>
      </c>
      <c r="M15072" s="2">
        <v>200.25700000000001</v>
      </c>
    </row>
    <row r="15073" spans="12:13" x14ac:dyDescent="0.35">
      <c r="L15073" s="27" t="s">
        <v>3574</v>
      </c>
      <c r="M15073" s="2">
        <v>200.23180000000002</v>
      </c>
    </row>
    <row r="15074" spans="12:13" x14ac:dyDescent="0.35">
      <c r="L15074" s="27" t="s">
        <v>10648</v>
      </c>
      <c r="M15074" s="2">
        <v>200.22550000000001</v>
      </c>
    </row>
    <row r="15075" spans="12:13" x14ac:dyDescent="0.35">
      <c r="L15075" s="27" t="s">
        <v>11750</v>
      </c>
      <c r="M15075" s="2">
        <v>200.21969999999999</v>
      </c>
    </row>
    <row r="15076" spans="12:13" x14ac:dyDescent="0.35">
      <c r="L15076" s="27" t="s">
        <v>433</v>
      </c>
      <c r="M15076" s="2">
        <v>200.16249999999999</v>
      </c>
    </row>
    <row r="15077" spans="12:13" x14ac:dyDescent="0.35">
      <c r="L15077" s="27" t="s">
        <v>13003</v>
      </c>
      <c r="M15077" s="2">
        <v>200.131</v>
      </c>
    </row>
    <row r="15078" spans="12:13" x14ac:dyDescent="0.35">
      <c r="L15078" s="27" t="s">
        <v>5885</v>
      </c>
      <c r="M15078" s="2">
        <v>200.11919999999998</v>
      </c>
    </row>
    <row r="15079" spans="12:13" x14ac:dyDescent="0.35">
      <c r="L15079" s="27" t="s">
        <v>12044</v>
      </c>
      <c r="M15079" s="2">
        <v>199.96639999999999</v>
      </c>
    </row>
    <row r="15080" spans="12:13" x14ac:dyDescent="0.35">
      <c r="L15080" s="27" t="s">
        <v>2912</v>
      </c>
      <c r="M15080" s="2">
        <v>199.88689999999997</v>
      </c>
    </row>
    <row r="15081" spans="12:13" x14ac:dyDescent="0.35">
      <c r="L15081" s="27" t="s">
        <v>4413</v>
      </c>
      <c r="M15081" s="2">
        <v>199.84910000000002</v>
      </c>
    </row>
    <row r="15082" spans="12:13" x14ac:dyDescent="0.35">
      <c r="L15082" s="27" t="s">
        <v>18585</v>
      </c>
      <c r="M15082" s="2">
        <v>199.7182</v>
      </c>
    </row>
    <row r="15083" spans="12:13" x14ac:dyDescent="0.35">
      <c r="L15083" s="27" t="s">
        <v>16186</v>
      </c>
      <c r="M15083" s="2">
        <v>199.70579999999998</v>
      </c>
    </row>
    <row r="15084" spans="12:13" x14ac:dyDescent="0.35">
      <c r="L15084" s="27" t="s">
        <v>14691</v>
      </c>
      <c r="M15084" s="2">
        <v>199.62469999999999</v>
      </c>
    </row>
    <row r="15085" spans="12:13" x14ac:dyDescent="0.35">
      <c r="L15085" s="27" t="s">
        <v>6179</v>
      </c>
      <c r="M15085" s="2">
        <v>199.62469999999999</v>
      </c>
    </row>
    <row r="15086" spans="12:13" x14ac:dyDescent="0.35">
      <c r="L15086" s="27" t="s">
        <v>5572</v>
      </c>
      <c r="M15086" s="2">
        <v>199.62469999999999</v>
      </c>
    </row>
    <row r="15087" spans="12:13" x14ac:dyDescent="0.35">
      <c r="L15087" s="27" t="s">
        <v>708</v>
      </c>
      <c r="M15087" s="2">
        <v>199.62469999999999</v>
      </c>
    </row>
    <row r="15088" spans="12:13" x14ac:dyDescent="0.35">
      <c r="L15088" s="27" t="s">
        <v>17885</v>
      </c>
      <c r="M15088" s="2">
        <v>199.5617</v>
      </c>
    </row>
    <row r="15089" spans="12:13" x14ac:dyDescent="0.35">
      <c r="L15089" s="27" t="s">
        <v>2354</v>
      </c>
      <c r="M15089" s="2">
        <v>199.42410000000001</v>
      </c>
    </row>
    <row r="15090" spans="12:13" x14ac:dyDescent="0.35">
      <c r="L15090" s="27" t="s">
        <v>16293</v>
      </c>
      <c r="M15090" s="2">
        <v>199.38669999999999</v>
      </c>
    </row>
    <row r="15091" spans="12:13" x14ac:dyDescent="0.35">
      <c r="L15091" s="27" t="s">
        <v>10948</v>
      </c>
      <c r="M15091" s="2">
        <v>199.38669999999999</v>
      </c>
    </row>
    <row r="15092" spans="12:13" x14ac:dyDescent="0.35">
      <c r="L15092" s="27" t="s">
        <v>7030</v>
      </c>
      <c r="M15092" s="2">
        <v>199.31720000000001</v>
      </c>
    </row>
    <row r="15093" spans="12:13" x14ac:dyDescent="0.35">
      <c r="L15093" s="27" t="s">
        <v>10278</v>
      </c>
      <c r="M15093" s="2">
        <v>199.31209999999999</v>
      </c>
    </row>
    <row r="15094" spans="12:13" x14ac:dyDescent="0.35">
      <c r="L15094" s="27" t="s">
        <v>7636</v>
      </c>
      <c r="M15094" s="2">
        <v>198.9924</v>
      </c>
    </row>
    <row r="15095" spans="12:13" x14ac:dyDescent="0.35">
      <c r="L15095" s="27" t="s">
        <v>4302</v>
      </c>
      <c r="M15095" s="2">
        <v>198.9357</v>
      </c>
    </row>
    <row r="15096" spans="12:13" x14ac:dyDescent="0.35">
      <c r="L15096" s="27" t="s">
        <v>9044</v>
      </c>
      <c r="M15096" s="2">
        <v>198.83610000000002</v>
      </c>
    </row>
    <row r="15097" spans="12:13" x14ac:dyDescent="0.35">
      <c r="L15097" s="27" t="s">
        <v>3180</v>
      </c>
      <c r="M15097" s="2">
        <v>198.83610000000002</v>
      </c>
    </row>
    <row r="15098" spans="12:13" x14ac:dyDescent="0.35">
      <c r="L15098" s="27" t="s">
        <v>18446</v>
      </c>
      <c r="M15098" s="2">
        <v>198.79730000000001</v>
      </c>
    </row>
    <row r="15099" spans="12:13" x14ac:dyDescent="0.35">
      <c r="L15099" s="27" t="s">
        <v>916</v>
      </c>
      <c r="M15099" s="2">
        <v>198.6832</v>
      </c>
    </row>
    <row r="15100" spans="12:13" x14ac:dyDescent="0.35">
      <c r="L15100" s="27" t="s">
        <v>12790</v>
      </c>
      <c r="M15100" s="2">
        <v>198.3931</v>
      </c>
    </row>
    <row r="15101" spans="12:13" x14ac:dyDescent="0.35">
      <c r="L15101" s="27" t="s">
        <v>15202</v>
      </c>
      <c r="M15101" s="2">
        <v>198.25299999999999</v>
      </c>
    </row>
    <row r="15102" spans="12:13" x14ac:dyDescent="0.35">
      <c r="L15102" s="27" t="s">
        <v>2794</v>
      </c>
      <c r="M15102" s="2">
        <v>198.25019999999998</v>
      </c>
    </row>
    <row r="15103" spans="12:13" x14ac:dyDescent="0.35">
      <c r="L15103" s="27" t="s">
        <v>9829</v>
      </c>
      <c r="M15103" s="2">
        <v>198.11800000000002</v>
      </c>
    </row>
    <row r="15104" spans="12:13" x14ac:dyDescent="0.35">
      <c r="L15104" s="27" t="s">
        <v>11681</v>
      </c>
      <c r="M15104" s="2">
        <v>198.00280000000001</v>
      </c>
    </row>
    <row r="15105" spans="12:13" x14ac:dyDescent="0.35">
      <c r="L15105" s="27" t="s">
        <v>1296</v>
      </c>
      <c r="M15105" s="2">
        <v>197.9744</v>
      </c>
    </row>
    <row r="15106" spans="12:13" x14ac:dyDescent="0.35">
      <c r="L15106" s="27" t="s">
        <v>12308</v>
      </c>
      <c r="M15106" s="2">
        <v>197.84629999999999</v>
      </c>
    </row>
    <row r="15107" spans="12:13" x14ac:dyDescent="0.35">
      <c r="L15107" s="27" t="s">
        <v>14905</v>
      </c>
      <c r="M15107" s="2">
        <v>197.7723</v>
      </c>
    </row>
    <row r="15108" spans="12:13" x14ac:dyDescent="0.35">
      <c r="L15108" s="27" t="s">
        <v>13333</v>
      </c>
      <c r="M15108" s="2">
        <v>197.75890000000001</v>
      </c>
    </row>
    <row r="15109" spans="12:13" x14ac:dyDescent="0.35">
      <c r="L15109" s="27" t="s">
        <v>4675</v>
      </c>
      <c r="M15109" s="2">
        <v>197.7002</v>
      </c>
    </row>
    <row r="15110" spans="12:13" x14ac:dyDescent="0.35">
      <c r="L15110" s="27" t="s">
        <v>17534</v>
      </c>
      <c r="M15110" s="2">
        <v>197.63140000000001</v>
      </c>
    </row>
    <row r="15111" spans="12:13" x14ac:dyDescent="0.35">
      <c r="L15111" s="27" t="s">
        <v>3385</v>
      </c>
      <c r="M15111" s="2">
        <v>197.45509999999999</v>
      </c>
    </row>
    <row r="15112" spans="12:13" x14ac:dyDescent="0.35">
      <c r="L15112" s="27" t="s">
        <v>12712</v>
      </c>
      <c r="M15112" s="2">
        <v>197.3227</v>
      </c>
    </row>
    <row r="15113" spans="12:13" x14ac:dyDescent="0.35">
      <c r="L15113" s="27" t="s">
        <v>12951</v>
      </c>
      <c r="M15113" s="2">
        <v>197.19</v>
      </c>
    </row>
    <row r="15114" spans="12:13" x14ac:dyDescent="0.35">
      <c r="L15114" s="27" t="s">
        <v>7396</v>
      </c>
      <c r="M15114" s="2">
        <v>197.19</v>
      </c>
    </row>
    <row r="15115" spans="12:13" x14ac:dyDescent="0.35">
      <c r="L15115" s="27" t="s">
        <v>6776</v>
      </c>
      <c r="M15115" s="2">
        <v>197.19</v>
      </c>
    </row>
    <row r="15116" spans="12:13" x14ac:dyDescent="0.35">
      <c r="L15116" s="27" t="s">
        <v>3086</v>
      </c>
      <c r="M15116" s="2">
        <v>197.19</v>
      </c>
    </row>
    <row r="15117" spans="12:13" x14ac:dyDescent="0.35">
      <c r="L15117" s="27" t="s">
        <v>1157</v>
      </c>
      <c r="M15117" s="2">
        <v>197.13329999999999</v>
      </c>
    </row>
    <row r="15118" spans="12:13" x14ac:dyDescent="0.35">
      <c r="L15118" s="27" t="s">
        <v>2681</v>
      </c>
      <c r="M15118" s="2">
        <v>197.1018</v>
      </c>
    </row>
    <row r="15119" spans="12:13" x14ac:dyDescent="0.35">
      <c r="L15119" s="27" t="s">
        <v>6455</v>
      </c>
      <c r="M15119" s="2">
        <v>197.09550000000002</v>
      </c>
    </row>
    <row r="15120" spans="12:13" x14ac:dyDescent="0.35">
      <c r="L15120" s="27" t="s">
        <v>5179</v>
      </c>
      <c r="M15120" s="2">
        <v>197.09550000000002</v>
      </c>
    </row>
    <row r="15121" spans="12:13" x14ac:dyDescent="0.35">
      <c r="L15121" s="27" t="s">
        <v>1950</v>
      </c>
      <c r="M15121" s="2">
        <v>197.05769999999998</v>
      </c>
    </row>
    <row r="15122" spans="12:13" x14ac:dyDescent="0.35">
      <c r="L15122" s="27" t="s">
        <v>754</v>
      </c>
      <c r="M15122" s="2">
        <v>197.0575</v>
      </c>
    </row>
    <row r="15123" spans="12:13" x14ac:dyDescent="0.35">
      <c r="L15123" s="27" t="s">
        <v>16615</v>
      </c>
      <c r="M15123" s="2">
        <v>197.04509999999999</v>
      </c>
    </row>
    <row r="15124" spans="12:13" x14ac:dyDescent="0.35">
      <c r="L15124" s="27" t="s">
        <v>3494</v>
      </c>
      <c r="M15124" s="2">
        <v>197.03879999999998</v>
      </c>
    </row>
    <row r="15125" spans="12:13" x14ac:dyDescent="0.35">
      <c r="L15125" s="27" t="s">
        <v>1550</v>
      </c>
      <c r="M15125" s="2">
        <v>196.9999</v>
      </c>
    </row>
    <row r="15126" spans="12:13" x14ac:dyDescent="0.35">
      <c r="L15126" s="27" t="s">
        <v>8509</v>
      </c>
      <c r="M15126" s="2">
        <v>196.93879999999999</v>
      </c>
    </row>
    <row r="15127" spans="12:13" x14ac:dyDescent="0.35">
      <c r="L15127" s="27" t="s">
        <v>18254</v>
      </c>
      <c r="M15127" s="2">
        <v>196.34039999999999</v>
      </c>
    </row>
    <row r="15128" spans="12:13" x14ac:dyDescent="0.35">
      <c r="L15128" s="27" t="s">
        <v>17479</v>
      </c>
      <c r="M15128" s="2">
        <v>196.34039999999999</v>
      </c>
    </row>
    <row r="15129" spans="12:13" x14ac:dyDescent="0.35">
      <c r="L15129" s="27" t="s">
        <v>13290</v>
      </c>
      <c r="M15129" s="2">
        <v>196.34039999999999</v>
      </c>
    </row>
    <row r="15130" spans="12:13" x14ac:dyDescent="0.35">
      <c r="L15130" s="27" t="s">
        <v>11874</v>
      </c>
      <c r="M15130" s="2">
        <v>196.34039999999999</v>
      </c>
    </row>
    <row r="15131" spans="12:13" x14ac:dyDescent="0.35">
      <c r="L15131" s="27" t="s">
        <v>11264</v>
      </c>
      <c r="M15131" s="2">
        <v>196.34039999999999</v>
      </c>
    </row>
    <row r="15132" spans="12:13" x14ac:dyDescent="0.35">
      <c r="L15132" s="27" t="s">
        <v>5841</v>
      </c>
      <c r="M15132" s="2">
        <v>196.34039999999999</v>
      </c>
    </row>
    <row r="15133" spans="12:13" x14ac:dyDescent="0.35">
      <c r="L15133" s="27" t="s">
        <v>1622</v>
      </c>
      <c r="M15133" s="2">
        <v>196.34039999999999</v>
      </c>
    </row>
    <row r="15134" spans="12:13" x14ac:dyDescent="0.35">
      <c r="L15134" s="27" t="s">
        <v>11843</v>
      </c>
      <c r="M15134" s="2">
        <v>196.33799999999999</v>
      </c>
    </row>
    <row r="15135" spans="12:13" x14ac:dyDescent="0.35">
      <c r="L15135" s="27" t="s">
        <v>3914</v>
      </c>
      <c r="M15135" s="2">
        <v>196.31900000000002</v>
      </c>
    </row>
    <row r="15136" spans="12:13" x14ac:dyDescent="0.35">
      <c r="L15136" s="27" t="s">
        <v>2320</v>
      </c>
      <c r="M15136" s="2">
        <v>195.9196</v>
      </c>
    </row>
    <row r="15137" spans="12:13" x14ac:dyDescent="0.35">
      <c r="L15137" s="27" t="s">
        <v>15421</v>
      </c>
      <c r="M15137" s="2">
        <v>195.8999</v>
      </c>
    </row>
    <row r="15138" spans="12:13" x14ac:dyDescent="0.35">
      <c r="L15138" s="27" t="s">
        <v>8296</v>
      </c>
      <c r="M15138" s="2">
        <v>195.8562</v>
      </c>
    </row>
    <row r="15139" spans="12:13" x14ac:dyDescent="0.35">
      <c r="L15139" s="27" t="s">
        <v>12763</v>
      </c>
      <c r="M15139" s="2">
        <v>195.82459999999998</v>
      </c>
    </row>
    <row r="15140" spans="12:13" x14ac:dyDescent="0.35">
      <c r="L15140" s="27" t="s">
        <v>4301</v>
      </c>
      <c r="M15140" s="2">
        <v>195.80529999999999</v>
      </c>
    </row>
    <row r="15141" spans="12:13" x14ac:dyDescent="0.35">
      <c r="L15141" s="27" t="s">
        <v>13241</v>
      </c>
      <c r="M15141" s="2">
        <v>195.7175</v>
      </c>
    </row>
    <row r="15142" spans="12:13" x14ac:dyDescent="0.35">
      <c r="L15142" s="27" t="s">
        <v>11722</v>
      </c>
      <c r="M15142" s="2">
        <v>195.48599999999999</v>
      </c>
    </row>
    <row r="15143" spans="12:13" x14ac:dyDescent="0.35">
      <c r="L15143" s="27" t="s">
        <v>16464</v>
      </c>
      <c r="M15143" s="2">
        <v>195.46090000000001</v>
      </c>
    </row>
    <row r="15144" spans="12:13" x14ac:dyDescent="0.35">
      <c r="L15144" s="27" t="s">
        <v>18188</v>
      </c>
      <c r="M15144" s="2">
        <v>195.4151</v>
      </c>
    </row>
    <row r="15145" spans="12:13" x14ac:dyDescent="0.35">
      <c r="L15145" s="27" t="s">
        <v>12326</v>
      </c>
      <c r="M15145" s="2">
        <v>195.37870000000001</v>
      </c>
    </row>
    <row r="15146" spans="12:13" x14ac:dyDescent="0.35">
      <c r="L15146" s="27" t="s">
        <v>2548</v>
      </c>
      <c r="M15146" s="2">
        <v>195.32399999999998</v>
      </c>
    </row>
    <row r="15147" spans="12:13" x14ac:dyDescent="0.35">
      <c r="L15147" s="27" t="s">
        <v>11472</v>
      </c>
      <c r="M15147" s="2">
        <v>195.1619</v>
      </c>
    </row>
    <row r="15148" spans="12:13" x14ac:dyDescent="0.35">
      <c r="L15148" s="27" t="s">
        <v>15089</v>
      </c>
      <c r="M15148" s="2">
        <v>195.01670000000001</v>
      </c>
    </row>
    <row r="15149" spans="12:13" x14ac:dyDescent="0.35">
      <c r="L15149" s="27" t="s">
        <v>7739</v>
      </c>
      <c r="M15149" s="2">
        <v>195.01670000000001</v>
      </c>
    </row>
    <row r="15150" spans="12:13" x14ac:dyDescent="0.35">
      <c r="L15150" s="27" t="s">
        <v>10988</v>
      </c>
      <c r="M15150" s="2">
        <v>194.94479999999999</v>
      </c>
    </row>
    <row r="15151" spans="12:13" x14ac:dyDescent="0.35">
      <c r="L15151" s="27" t="s">
        <v>1946</v>
      </c>
      <c r="M15151" s="2">
        <v>194.64150000000001</v>
      </c>
    </row>
    <row r="15152" spans="12:13" x14ac:dyDescent="0.35">
      <c r="L15152" s="27" t="s">
        <v>17889</v>
      </c>
      <c r="M15152" s="2">
        <v>194.63579999999999</v>
      </c>
    </row>
    <row r="15153" spans="12:13" x14ac:dyDescent="0.35">
      <c r="L15153" s="27" t="s">
        <v>12042</v>
      </c>
      <c r="M15153" s="2">
        <v>194.61670000000001</v>
      </c>
    </row>
    <row r="15154" spans="12:13" x14ac:dyDescent="0.35">
      <c r="L15154" s="27" t="s">
        <v>18067</v>
      </c>
      <c r="M15154" s="2">
        <v>193.9718</v>
      </c>
    </row>
    <row r="15155" spans="12:13" x14ac:dyDescent="0.35">
      <c r="L15155" s="27" t="s">
        <v>8069</v>
      </c>
      <c r="M15155" s="2">
        <v>193.934</v>
      </c>
    </row>
    <row r="15156" spans="12:13" x14ac:dyDescent="0.35">
      <c r="L15156" s="27" t="s">
        <v>474</v>
      </c>
      <c r="M15156" s="2">
        <v>193.934</v>
      </c>
    </row>
    <row r="15157" spans="12:13" x14ac:dyDescent="0.35">
      <c r="L15157" s="27" t="s">
        <v>13091</v>
      </c>
      <c r="M15157" s="2">
        <v>193.92139999999998</v>
      </c>
    </row>
    <row r="15158" spans="12:13" x14ac:dyDescent="0.35">
      <c r="L15158" s="27" t="s">
        <v>10536</v>
      </c>
      <c r="M15158" s="2">
        <v>193.89619999999999</v>
      </c>
    </row>
    <row r="15159" spans="12:13" x14ac:dyDescent="0.35">
      <c r="L15159" s="27" t="s">
        <v>415</v>
      </c>
      <c r="M15159" s="2">
        <v>193.88989999999998</v>
      </c>
    </row>
    <row r="15160" spans="12:13" x14ac:dyDescent="0.35">
      <c r="L15160" s="27" t="s">
        <v>2398</v>
      </c>
      <c r="M15160" s="2">
        <v>193.85839999999999</v>
      </c>
    </row>
    <row r="15161" spans="12:13" x14ac:dyDescent="0.35">
      <c r="L15161" s="27" t="s">
        <v>15650</v>
      </c>
      <c r="M15161" s="2">
        <v>193.83319999999998</v>
      </c>
    </row>
    <row r="15162" spans="12:13" x14ac:dyDescent="0.35">
      <c r="L15162" s="27" t="s">
        <v>17667</v>
      </c>
      <c r="M15162" s="2">
        <v>193.7396</v>
      </c>
    </row>
    <row r="15163" spans="12:13" x14ac:dyDescent="0.35">
      <c r="L15163" s="27" t="s">
        <v>17277</v>
      </c>
      <c r="M15163" s="2">
        <v>193.6773</v>
      </c>
    </row>
    <row r="15164" spans="12:13" x14ac:dyDescent="0.35">
      <c r="L15164" s="27" t="s">
        <v>3058</v>
      </c>
      <c r="M15164" s="2">
        <v>193.60560000000001</v>
      </c>
    </row>
    <row r="15165" spans="12:13" x14ac:dyDescent="0.35">
      <c r="L15165" s="27" t="s">
        <v>908</v>
      </c>
      <c r="M15165" s="2">
        <v>193.58429999999998</v>
      </c>
    </row>
    <row r="15166" spans="12:13" x14ac:dyDescent="0.35">
      <c r="L15166" s="27" t="s">
        <v>4937</v>
      </c>
      <c r="M15166" s="2">
        <v>193.58320000000001</v>
      </c>
    </row>
    <row r="15167" spans="12:13" x14ac:dyDescent="0.35">
      <c r="L15167" s="27" t="s">
        <v>16034</v>
      </c>
      <c r="M15167" s="2">
        <v>193.52330000000001</v>
      </c>
    </row>
    <row r="15168" spans="12:13" x14ac:dyDescent="0.35">
      <c r="L15168" s="27" t="s">
        <v>2680</v>
      </c>
      <c r="M15168" s="2">
        <v>193.49439999999998</v>
      </c>
    </row>
    <row r="15169" spans="12:13" x14ac:dyDescent="0.35">
      <c r="L15169" s="27" t="s">
        <v>16073</v>
      </c>
      <c r="M15169" s="2">
        <v>193.49209999999999</v>
      </c>
    </row>
    <row r="15170" spans="12:13" x14ac:dyDescent="0.35">
      <c r="L15170" s="27" t="s">
        <v>12237</v>
      </c>
      <c r="M15170" s="2">
        <v>193.33950000000002</v>
      </c>
    </row>
    <row r="15171" spans="12:13" x14ac:dyDescent="0.35">
      <c r="L15171" s="27" t="s">
        <v>13909</v>
      </c>
      <c r="M15171" s="2">
        <v>193.28379999999999</v>
      </c>
    </row>
    <row r="15172" spans="12:13" x14ac:dyDescent="0.35">
      <c r="L15172" s="27" t="s">
        <v>12127</v>
      </c>
      <c r="M15172" s="2">
        <v>193.1765</v>
      </c>
    </row>
    <row r="15173" spans="12:13" x14ac:dyDescent="0.35">
      <c r="L15173" s="27" t="s">
        <v>15002</v>
      </c>
      <c r="M15173" s="2">
        <v>193.15129999999999</v>
      </c>
    </row>
    <row r="15174" spans="12:13" x14ac:dyDescent="0.35">
      <c r="L15174" s="27" t="s">
        <v>16849</v>
      </c>
      <c r="M15174" s="2">
        <v>192.8381</v>
      </c>
    </row>
    <row r="15175" spans="12:13" x14ac:dyDescent="0.35">
      <c r="L15175" s="27" t="s">
        <v>3388</v>
      </c>
      <c r="M15175" s="2">
        <v>192.82759999999999</v>
      </c>
    </row>
    <row r="15176" spans="12:13" x14ac:dyDescent="0.35">
      <c r="L15176" s="27" t="s">
        <v>13724</v>
      </c>
      <c r="M15176" s="2">
        <v>192.82129999999998</v>
      </c>
    </row>
    <row r="15177" spans="12:13" x14ac:dyDescent="0.35">
      <c r="L15177" s="27" t="s">
        <v>6800</v>
      </c>
      <c r="M15177" s="2">
        <v>192.82129999999998</v>
      </c>
    </row>
    <row r="15178" spans="12:13" x14ac:dyDescent="0.35">
      <c r="L15178" s="27" t="s">
        <v>18106</v>
      </c>
      <c r="M15178" s="2">
        <v>192.63300000000001</v>
      </c>
    </row>
    <row r="15179" spans="12:13" x14ac:dyDescent="0.35">
      <c r="L15179" s="27" t="s">
        <v>11976</v>
      </c>
      <c r="M15179" s="2">
        <v>192.63300000000001</v>
      </c>
    </row>
    <row r="15180" spans="12:13" x14ac:dyDescent="0.35">
      <c r="L15180" s="27" t="s">
        <v>10830</v>
      </c>
      <c r="M15180" s="2">
        <v>192.63300000000001</v>
      </c>
    </row>
    <row r="15181" spans="12:13" x14ac:dyDescent="0.35">
      <c r="L15181" s="27" t="s">
        <v>8455</v>
      </c>
      <c r="M15181" s="2">
        <v>192.63300000000001</v>
      </c>
    </row>
    <row r="15182" spans="12:13" x14ac:dyDescent="0.35">
      <c r="L15182" s="27" t="s">
        <v>7748</v>
      </c>
      <c r="M15182" s="2">
        <v>192.63300000000001</v>
      </c>
    </row>
    <row r="15183" spans="12:13" x14ac:dyDescent="0.35">
      <c r="L15183" s="27" t="s">
        <v>1733</v>
      </c>
      <c r="M15183" s="2">
        <v>192.63300000000001</v>
      </c>
    </row>
    <row r="15184" spans="12:13" x14ac:dyDescent="0.35">
      <c r="L15184" s="27" t="s">
        <v>6506</v>
      </c>
      <c r="M15184" s="2">
        <v>192.62619999999998</v>
      </c>
    </row>
    <row r="15185" spans="12:13" x14ac:dyDescent="0.35">
      <c r="L15185" s="27" t="s">
        <v>4919</v>
      </c>
      <c r="M15185" s="2">
        <v>192.3938</v>
      </c>
    </row>
    <row r="15186" spans="12:13" x14ac:dyDescent="0.35">
      <c r="L15186" s="27" t="s">
        <v>4020</v>
      </c>
      <c r="M15186" s="2">
        <v>192.369</v>
      </c>
    </row>
    <row r="15187" spans="12:13" x14ac:dyDescent="0.35">
      <c r="L15187" s="27" t="s">
        <v>3375</v>
      </c>
      <c r="M15187" s="2">
        <v>192.369</v>
      </c>
    </row>
    <row r="15188" spans="12:13" x14ac:dyDescent="0.35">
      <c r="L15188" s="27" t="s">
        <v>1339</v>
      </c>
      <c r="M15188" s="2">
        <v>192.29340000000002</v>
      </c>
    </row>
    <row r="15189" spans="12:13" x14ac:dyDescent="0.35">
      <c r="L15189" s="27" t="s">
        <v>14607</v>
      </c>
      <c r="M15189" s="2">
        <v>192.10559999999998</v>
      </c>
    </row>
    <row r="15190" spans="12:13" x14ac:dyDescent="0.35">
      <c r="L15190" s="27" t="s">
        <v>9450</v>
      </c>
      <c r="M15190" s="2">
        <v>192.0188</v>
      </c>
    </row>
    <row r="15191" spans="12:13" x14ac:dyDescent="0.35">
      <c r="L15191" s="27" t="s">
        <v>1235</v>
      </c>
      <c r="M15191" s="2">
        <v>191.9999</v>
      </c>
    </row>
    <row r="15192" spans="12:13" x14ac:dyDescent="0.35">
      <c r="L15192" s="27" t="s">
        <v>11766</v>
      </c>
      <c r="M15192" s="2">
        <v>191.90199999999999</v>
      </c>
    </row>
    <row r="15193" spans="12:13" x14ac:dyDescent="0.35">
      <c r="L15193" s="27" t="s">
        <v>3242</v>
      </c>
      <c r="M15193" s="2">
        <v>191.67430000000002</v>
      </c>
    </row>
    <row r="15194" spans="12:13" x14ac:dyDescent="0.35">
      <c r="L15194" s="27" t="s">
        <v>3202</v>
      </c>
      <c r="M15194" s="2">
        <v>191.64849999999998</v>
      </c>
    </row>
    <row r="15195" spans="12:13" x14ac:dyDescent="0.35">
      <c r="L15195" s="27" t="s">
        <v>10575</v>
      </c>
      <c r="M15195" s="2">
        <v>191.60050000000001</v>
      </c>
    </row>
    <row r="15196" spans="12:13" x14ac:dyDescent="0.35">
      <c r="L15196" s="27" t="s">
        <v>17435</v>
      </c>
      <c r="M15196" s="2">
        <v>191.56290000000001</v>
      </c>
    </row>
    <row r="15197" spans="12:13" x14ac:dyDescent="0.35">
      <c r="L15197" s="27" t="s">
        <v>3751</v>
      </c>
      <c r="M15197" s="2">
        <v>191.51150000000001</v>
      </c>
    </row>
    <row r="15198" spans="12:13" x14ac:dyDescent="0.35">
      <c r="L15198" s="27" t="s">
        <v>8630</v>
      </c>
      <c r="M15198" s="2">
        <v>191.46110000000002</v>
      </c>
    </row>
    <row r="15199" spans="12:13" x14ac:dyDescent="0.35">
      <c r="L15199" s="27" t="s">
        <v>9685</v>
      </c>
      <c r="M15199" s="2">
        <v>191.36660000000001</v>
      </c>
    </row>
    <row r="15200" spans="12:13" x14ac:dyDescent="0.35">
      <c r="L15200" s="27" t="s">
        <v>14250</v>
      </c>
      <c r="M15200" s="2">
        <v>191.3355</v>
      </c>
    </row>
    <row r="15201" spans="12:13" x14ac:dyDescent="0.35">
      <c r="L15201" s="27" t="s">
        <v>16109</v>
      </c>
      <c r="M15201" s="2">
        <v>191.20479999999998</v>
      </c>
    </row>
    <row r="15202" spans="12:13" x14ac:dyDescent="0.35">
      <c r="L15202" s="27" t="s">
        <v>2487</v>
      </c>
      <c r="M15202" s="2">
        <v>191.19590000000002</v>
      </c>
    </row>
    <row r="15203" spans="12:13" x14ac:dyDescent="0.35">
      <c r="L15203" s="27" t="s">
        <v>14289</v>
      </c>
      <c r="M15203" s="2">
        <v>190.84810000000002</v>
      </c>
    </row>
    <row r="15204" spans="12:13" x14ac:dyDescent="0.35">
      <c r="L15204" s="27" t="s">
        <v>15499</v>
      </c>
      <c r="M15204" s="2">
        <v>190.82920000000001</v>
      </c>
    </row>
    <row r="15205" spans="12:13" x14ac:dyDescent="0.35">
      <c r="L15205" s="27" t="s">
        <v>13860</v>
      </c>
      <c r="M15205" s="2">
        <v>190.82920000000001</v>
      </c>
    </row>
    <row r="15206" spans="12:13" x14ac:dyDescent="0.35">
      <c r="L15206" s="27" t="s">
        <v>7044</v>
      </c>
      <c r="M15206" s="2">
        <v>190.8229</v>
      </c>
    </row>
    <row r="15207" spans="12:13" x14ac:dyDescent="0.35">
      <c r="L15207" s="27" t="s">
        <v>15174</v>
      </c>
      <c r="M15207" s="2">
        <v>190.81030000000001</v>
      </c>
    </row>
    <row r="15208" spans="12:13" x14ac:dyDescent="0.35">
      <c r="L15208" s="27" t="s">
        <v>9754</v>
      </c>
      <c r="M15208" s="2">
        <v>190.81029999999998</v>
      </c>
    </row>
    <row r="15209" spans="12:13" x14ac:dyDescent="0.35">
      <c r="L15209" s="27" t="s">
        <v>2668</v>
      </c>
      <c r="M15209" s="2">
        <v>190.79770000000002</v>
      </c>
    </row>
    <row r="15210" spans="12:13" x14ac:dyDescent="0.35">
      <c r="L15210" s="27" t="s">
        <v>10608</v>
      </c>
      <c r="M15210" s="2">
        <v>190.79139999999998</v>
      </c>
    </row>
    <row r="15211" spans="12:13" x14ac:dyDescent="0.35">
      <c r="L15211" s="27" t="s">
        <v>14318</v>
      </c>
      <c r="M15211" s="2">
        <v>190.77250000000001</v>
      </c>
    </row>
    <row r="15212" spans="12:13" x14ac:dyDescent="0.35">
      <c r="L15212" s="27" t="s">
        <v>6521</v>
      </c>
      <c r="M15212" s="2">
        <v>190.77250000000001</v>
      </c>
    </row>
    <row r="15213" spans="12:13" x14ac:dyDescent="0.35">
      <c r="L15213" s="27" t="s">
        <v>9625</v>
      </c>
      <c r="M15213" s="2">
        <v>190.7473</v>
      </c>
    </row>
    <row r="15214" spans="12:13" x14ac:dyDescent="0.35">
      <c r="L15214" s="27" t="s">
        <v>787</v>
      </c>
      <c r="M15214" s="2">
        <v>190.7355</v>
      </c>
    </row>
    <row r="15215" spans="12:13" x14ac:dyDescent="0.35">
      <c r="L15215" s="27" t="s">
        <v>17080</v>
      </c>
      <c r="M15215" s="2">
        <v>190.72210000000001</v>
      </c>
    </row>
    <row r="15216" spans="12:13" x14ac:dyDescent="0.35">
      <c r="L15216" s="27" t="s">
        <v>1966</v>
      </c>
      <c r="M15216" s="2">
        <v>190.69139999999999</v>
      </c>
    </row>
    <row r="15217" spans="12:13" x14ac:dyDescent="0.35">
      <c r="L15217" s="27" t="s">
        <v>2273</v>
      </c>
      <c r="M15217" s="2">
        <v>190.59780000000001</v>
      </c>
    </row>
    <row r="15218" spans="12:13" x14ac:dyDescent="0.35">
      <c r="L15218" s="27" t="s">
        <v>8941</v>
      </c>
      <c r="M15218" s="2">
        <v>190.59460000000001</v>
      </c>
    </row>
    <row r="15219" spans="12:13" x14ac:dyDescent="0.35">
      <c r="L15219" s="27" t="s">
        <v>18597</v>
      </c>
      <c r="M15219" s="2">
        <v>190.59139999999999</v>
      </c>
    </row>
    <row r="15220" spans="12:13" x14ac:dyDescent="0.35">
      <c r="L15220" s="27" t="s">
        <v>3381</v>
      </c>
      <c r="M15220" s="2">
        <v>190.40989999999999</v>
      </c>
    </row>
    <row r="15221" spans="12:13" x14ac:dyDescent="0.35">
      <c r="L15221" s="27" t="s">
        <v>10443</v>
      </c>
      <c r="M15221" s="2">
        <v>190.22840000000002</v>
      </c>
    </row>
    <row r="15222" spans="12:13" x14ac:dyDescent="0.35">
      <c r="L15222" s="27" t="s">
        <v>1531</v>
      </c>
      <c r="M15222" s="2">
        <v>190.1591</v>
      </c>
    </row>
    <row r="15223" spans="12:13" x14ac:dyDescent="0.35">
      <c r="L15223" s="27" t="s">
        <v>10062</v>
      </c>
      <c r="M15223" s="2">
        <v>190.12880000000001</v>
      </c>
    </row>
    <row r="15224" spans="12:13" x14ac:dyDescent="0.35">
      <c r="L15224" s="27" t="s">
        <v>17253</v>
      </c>
      <c r="M15224" s="2">
        <v>190.10239999999999</v>
      </c>
    </row>
    <row r="15225" spans="12:13" x14ac:dyDescent="0.35">
      <c r="L15225" s="27" t="s">
        <v>6557</v>
      </c>
      <c r="M15225" s="2">
        <v>190.10239999999999</v>
      </c>
    </row>
    <row r="15226" spans="12:13" x14ac:dyDescent="0.35">
      <c r="L15226" s="27" t="s">
        <v>18378</v>
      </c>
      <c r="M15226" s="2">
        <v>189.7713</v>
      </c>
    </row>
    <row r="15227" spans="12:13" x14ac:dyDescent="0.35">
      <c r="L15227" s="27" t="s">
        <v>10683</v>
      </c>
      <c r="M15227" s="2">
        <v>189.74019999999999</v>
      </c>
    </row>
    <row r="15228" spans="12:13" x14ac:dyDescent="0.35">
      <c r="L15228" s="27" t="s">
        <v>16069</v>
      </c>
      <c r="M15228" s="2">
        <v>189.65200000000002</v>
      </c>
    </row>
    <row r="15229" spans="12:13" x14ac:dyDescent="0.35">
      <c r="L15229" s="27" t="s">
        <v>17321</v>
      </c>
      <c r="M15229" s="2">
        <v>189.54340000000002</v>
      </c>
    </row>
    <row r="15230" spans="12:13" x14ac:dyDescent="0.35">
      <c r="L15230" s="27" t="s">
        <v>11174</v>
      </c>
      <c r="M15230" s="2">
        <v>189.50790000000001</v>
      </c>
    </row>
    <row r="15231" spans="12:13" x14ac:dyDescent="0.35">
      <c r="L15231" s="27" t="s">
        <v>18293</v>
      </c>
      <c r="M15231" s="2">
        <v>189.4024</v>
      </c>
    </row>
    <row r="15232" spans="12:13" x14ac:dyDescent="0.35">
      <c r="L15232" s="27" t="s">
        <v>15701</v>
      </c>
      <c r="M15232" s="2">
        <v>189.33370000000002</v>
      </c>
    </row>
    <row r="15233" spans="12:13" x14ac:dyDescent="0.35">
      <c r="L15233" s="27" t="s">
        <v>7717</v>
      </c>
      <c r="M15233" s="2">
        <v>189.21200000000002</v>
      </c>
    </row>
    <row r="15234" spans="12:13" x14ac:dyDescent="0.35">
      <c r="L15234" s="27" t="s">
        <v>2370</v>
      </c>
      <c r="M15234" s="2">
        <v>189.18879999999999</v>
      </c>
    </row>
    <row r="15235" spans="12:13" x14ac:dyDescent="0.35">
      <c r="L15235" s="27" t="s">
        <v>5259</v>
      </c>
      <c r="M15235" s="2">
        <v>188.9675</v>
      </c>
    </row>
    <row r="15236" spans="12:13" x14ac:dyDescent="0.35">
      <c r="L15236" s="27" t="s">
        <v>2305</v>
      </c>
      <c r="M15236" s="2">
        <v>188.76760000000002</v>
      </c>
    </row>
    <row r="15237" spans="12:13" x14ac:dyDescent="0.35">
      <c r="L15237" s="27" t="s">
        <v>13974</v>
      </c>
      <c r="M15237" s="2">
        <v>188.70819999999998</v>
      </c>
    </row>
    <row r="15238" spans="12:13" x14ac:dyDescent="0.35">
      <c r="L15238" s="27" t="s">
        <v>12856</v>
      </c>
      <c r="M15238" s="2">
        <v>188.63779999999997</v>
      </c>
    </row>
    <row r="15239" spans="12:13" x14ac:dyDescent="0.35">
      <c r="L15239" s="27" t="s">
        <v>18514</v>
      </c>
      <c r="M15239" s="2">
        <v>188.62299999999999</v>
      </c>
    </row>
    <row r="15240" spans="12:13" x14ac:dyDescent="0.35">
      <c r="L15240" s="27" t="s">
        <v>11127</v>
      </c>
      <c r="M15240" s="2">
        <v>188.48680000000002</v>
      </c>
    </row>
    <row r="15241" spans="12:13" x14ac:dyDescent="0.35">
      <c r="L15241" s="27" t="s">
        <v>18251</v>
      </c>
      <c r="M15241" s="2">
        <v>188.48149999999998</v>
      </c>
    </row>
    <row r="15242" spans="12:13" x14ac:dyDescent="0.35">
      <c r="L15242" s="27" t="s">
        <v>1097</v>
      </c>
      <c r="M15242" s="2">
        <v>188.41800000000001</v>
      </c>
    </row>
    <row r="15243" spans="12:13" x14ac:dyDescent="0.35">
      <c r="L15243" s="27" t="s">
        <v>17712</v>
      </c>
      <c r="M15243" s="2">
        <v>188.33779999999999</v>
      </c>
    </row>
    <row r="15244" spans="12:13" x14ac:dyDescent="0.35">
      <c r="L15244" s="27" t="s">
        <v>14822</v>
      </c>
      <c r="M15244" s="2">
        <v>188.33779999999999</v>
      </c>
    </row>
    <row r="15245" spans="12:13" x14ac:dyDescent="0.35">
      <c r="L15245" s="27" t="s">
        <v>12633</v>
      </c>
      <c r="M15245" s="2">
        <v>188.33779999999999</v>
      </c>
    </row>
    <row r="15246" spans="12:13" x14ac:dyDescent="0.35">
      <c r="L15246" s="27" t="s">
        <v>9888</v>
      </c>
      <c r="M15246" s="2">
        <v>188.33779999999999</v>
      </c>
    </row>
    <row r="15247" spans="12:13" x14ac:dyDescent="0.35">
      <c r="L15247" s="27" t="s">
        <v>8083</v>
      </c>
      <c r="M15247" s="2">
        <v>188.33779999999999</v>
      </c>
    </row>
    <row r="15248" spans="12:13" x14ac:dyDescent="0.35">
      <c r="L15248" s="27" t="s">
        <v>11805</v>
      </c>
      <c r="M15248" s="2">
        <v>188.33740000000003</v>
      </c>
    </row>
    <row r="15249" spans="12:13" x14ac:dyDescent="0.35">
      <c r="L15249" s="27" t="s">
        <v>6125</v>
      </c>
      <c r="M15249" s="2">
        <v>188.2937</v>
      </c>
    </row>
    <row r="15250" spans="12:13" x14ac:dyDescent="0.35">
      <c r="L15250" s="27" t="s">
        <v>2137</v>
      </c>
      <c r="M15250" s="2">
        <v>187.7679</v>
      </c>
    </row>
    <row r="15251" spans="12:13" x14ac:dyDescent="0.35">
      <c r="L15251" s="27" t="s">
        <v>14645</v>
      </c>
      <c r="M15251" s="2">
        <v>187.73699999999999</v>
      </c>
    </row>
    <row r="15252" spans="12:13" x14ac:dyDescent="0.35">
      <c r="L15252" s="27" t="s">
        <v>3584</v>
      </c>
      <c r="M15252" s="2">
        <v>187.73699999999999</v>
      </c>
    </row>
    <row r="15253" spans="12:13" x14ac:dyDescent="0.35">
      <c r="L15253" s="27" t="s">
        <v>3660</v>
      </c>
      <c r="M15253" s="2">
        <v>187.73699999999999</v>
      </c>
    </row>
    <row r="15254" spans="12:13" x14ac:dyDescent="0.35">
      <c r="L15254" s="27" t="s">
        <v>292</v>
      </c>
      <c r="M15254" s="2">
        <v>187.73699999999999</v>
      </c>
    </row>
    <row r="15255" spans="12:13" x14ac:dyDescent="0.35">
      <c r="L15255" s="27" t="s">
        <v>13536</v>
      </c>
      <c r="M15255" s="2">
        <v>187.7244</v>
      </c>
    </row>
    <row r="15256" spans="12:13" x14ac:dyDescent="0.35">
      <c r="L15256" s="27" t="s">
        <v>12393</v>
      </c>
      <c r="M15256" s="2">
        <v>187.7244</v>
      </c>
    </row>
    <row r="15257" spans="12:13" x14ac:dyDescent="0.35">
      <c r="L15257" s="27" t="s">
        <v>8453</v>
      </c>
      <c r="M15257" s="2">
        <v>187.7244</v>
      </c>
    </row>
    <row r="15258" spans="12:13" x14ac:dyDescent="0.35">
      <c r="L15258" s="27" t="s">
        <v>6574</v>
      </c>
      <c r="M15258" s="2">
        <v>187.7244</v>
      </c>
    </row>
    <row r="15259" spans="12:13" x14ac:dyDescent="0.35">
      <c r="L15259" s="27" t="s">
        <v>2811</v>
      </c>
      <c r="M15259" s="2">
        <v>187.7244</v>
      </c>
    </row>
    <row r="15260" spans="12:13" x14ac:dyDescent="0.35">
      <c r="L15260" s="27" t="s">
        <v>3122</v>
      </c>
      <c r="M15260" s="2">
        <v>187.7244</v>
      </c>
    </row>
    <row r="15261" spans="12:13" x14ac:dyDescent="0.35">
      <c r="L15261" s="27" t="s">
        <v>7275</v>
      </c>
      <c r="M15261" s="2">
        <v>187.71809999999999</v>
      </c>
    </row>
    <row r="15262" spans="12:13" x14ac:dyDescent="0.35">
      <c r="L15262" s="27" t="s">
        <v>14158</v>
      </c>
      <c r="M15262" s="2">
        <v>187.7055</v>
      </c>
    </row>
    <row r="15263" spans="12:13" x14ac:dyDescent="0.35">
      <c r="L15263" s="27" t="s">
        <v>10758</v>
      </c>
      <c r="M15263" s="2">
        <v>187.7055</v>
      </c>
    </row>
    <row r="15264" spans="12:13" x14ac:dyDescent="0.35">
      <c r="L15264" s="27" t="s">
        <v>612</v>
      </c>
      <c r="M15264" s="2">
        <v>187.69879999999998</v>
      </c>
    </row>
    <row r="15265" spans="12:13" x14ac:dyDescent="0.35">
      <c r="L15265" s="27" t="s">
        <v>17696</v>
      </c>
      <c r="M15265" s="2">
        <v>187.6866</v>
      </c>
    </row>
    <row r="15266" spans="12:13" x14ac:dyDescent="0.35">
      <c r="L15266" s="27" t="s">
        <v>12899</v>
      </c>
      <c r="M15266" s="2">
        <v>187.64879999999999</v>
      </c>
    </row>
    <row r="15267" spans="12:13" x14ac:dyDescent="0.35">
      <c r="L15267" s="27" t="s">
        <v>9554</v>
      </c>
      <c r="M15267" s="2">
        <v>187.61099999999999</v>
      </c>
    </row>
    <row r="15268" spans="12:13" x14ac:dyDescent="0.35">
      <c r="L15268" s="27" t="s">
        <v>10084</v>
      </c>
      <c r="M15268" s="2">
        <v>187.548</v>
      </c>
    </row>
    <row r="15269" spans="12:13" x14ac:dyDescent="0.35">
      <c r="L15269" s="27" t="s">
        <v>17215</v>
      </c>
      <c r="M15269" s="2">
        <v>187.49700000000001</v>
      </c>
    </row>
    <row r="15270" spans="12:13" x14ac:dyDescent="0.35">
      <c r="L15270" s="27" t="s">
        <v>11827</v>
      </c>
      <c r="M15270" s="2">
        <v>187.3837</v>
      </c>
    </row>
    <row r="15271" spans="12:13" x14ac:dyDescent="0.35">
      <c r="L15271" s="27" t="s">
        <v>5914</v>
      </c>
      <c r="M15271" s="2">
        <v>187.37359999999998</v>
      </c>
    </row>
    <row r="15272" spans="12:13" x14ac:dyDescent="0.35">
      <c r="L15272" s="27" t="s">
        <v>2267</v>
      </c>
      <c r="M15272" s="2">
        <v>187.1173</v>
      </c>
    </row>
    <row r="15273" spans="12:13" x14ac:dyDescent="0.35">
      <c r="L15273" s="27" t="s">
        <v>7665</v>
      </c>
      <c r="M15273" s="2">
        <v>187.11689999999999</v>
      </c>
    </row>
    <row r="15274" spans="12:13" x14ac:dyDescent="0.35">
      <c r="L15274" s="27" t="s">
        <v>8112</v>
      </c>
      <c r="M15274" s="2">
        <v>187.08690000000001</v>
      </c>
    </row>
    <row r="15275" spans="12:13" x14ac:dyDescent="0.35">
      <c r="L15275" s="27" t="s">
        <v>11708</v>
      </c>
      <c r="M15275" s="2">
        <v>187.0104</v>
      </c>
    </row>
    <row r="15276" spans="12:13" x14ac:dyDescent="0.35">
      <c r="L15276" s="27" t="s">
        <v>14692</v>
      </c>
      <c r="M15276" s="2">
        <v>187.00470000000001</v>
      </c>
    </row>
    <row r="15277" spans="12:13" x14ac:dyDescent="0.35">
      <c r="L15277" s="27" t="s">
        <v>10621</v>
      </c>
      <c r="M15277" s="2">
        <v>186.9545</v>
      </c>
    </row>
    <row r="15278" spans="12:13" x14ac:dyDescent="0.35">
      <c r="L15278" s="27" t="s">
        <v>2097</v>
      </c>
      <c r="M15278" s="2">
        <v>186.57389999999998</v>
      </c>
    </row>
    <row r="15279" spans="12:13" x14ac:dyDescent="0.35">
      <c r="L15279" s="27" t="s">
        <v>258</v>
      </c>
      <c r="M15279" s="2">
        <v>186.57389999999998</v>
      </c>
    </row>
    <row r="15280" spans="12:13" x14ac:dyDescent="0.35">
      <c r="L15280" s="27" t="s">
        <v>6276</v>
      </c>
      <c r="M15280" s="2">
        <v>186.46019999999999</v>
      </c>
    </row>
    <row r="15281" spans="12:13" x14ac:dyDescent="0.35">
      <c r="L15281" s="27" t="s">
        <v>9693</v>
      </c>
      <c r="M15281" s="2">
        <v>186.40310000000002</v>
      </c>
    </row>
    <row r="15282" spans="12:13" x14ac:dyDescent="0.35">
      <c r="L15282" s="27" t="s">
        <v>18280</v>
      </c>
      <c r="M15282" s="2">
        <v>186.2655</v>
      </c>
    </row>
    <row r="15283" spans="12:13" x14ac:dyDescent="0.35">
      <c r="L15283" s="27" t="s">
        <v>12447</v>
      </c>
      <c r="M15283" s="2">
        <v>186.10250000000002</v>
      </c>
    </row>
    <row r="15284" spans="12:13" x14ac:dyDescent="0.35">
      <c r="L15284" s="27" t="s">
        <v>18444</v>
      </c>
      <c r="M15284" s="2">
        <v>186.03629999999998</v>
      </c>
    </row>
    <row r="15285" spans="12:13" x14ac:dyDescent="0.35">
      <c r="L15285" s="27" t="s">
        <v>17966</v>
      </c>
      <c r="M15285" s="2">
        <v>186.03629999999998</v>
      </c>
    </row>
    <row r="15286" spans="12:13" x14ac:dyDescent="0.35">
      <c r="L15286" s="27" t="s">
        <v>11431</v>
      </c>
      <c r="M15286" s="2">
        <v>186.03629999999998</v>
      </c>
    </row>
    <row r="15287" spans="12:13" x14ac:dyDescent="0.35">
      <c r="L15287" s="27" t="s">
        <v>6656</v>
      </c>
      <c r="M15287" s="2">
        <v>186.03629999999998</v>
      </c>
    </row>
    <row r="15288" spans="12:13" x14ac:dyDescent="0.35">
      <c r="L15288" s="27" t="s">
        <v>6283</v>
      </c>
      <c r="M15288" s="2">
        <v>185.95230000000001</v>
      </c>
    </row>
    <row r="15289" spans="12:13" x14ac:dyDescent="0.35">
      <c r="L15289" s="27" t="s">
        <v>3882</v>
      </c>
      <c r="M15289" s="2">
        <v>185.74009999999998</v>
      </c>
    </row>
    <row r="15290" spans="12:13" x14ac:dyDescent="0.35">
      <c r="L15290" s="27" t="s">
        <v>2841</v>
      </c>
      <c r="M15290" s="2">
        <v>185.72669999999999</v>
      </c>
    </row>
    <row r="15291" spans="12:13" x14ac:dyDescent="0.35">
      <c r="L15291" s="27" t="s">
        <v>3554</v>
      </c>
      <c r="M15291" s="2">
        <v>185.67670000000001</v>
      </c>
    </row>
    <row r="15292" spans="12:13" x14ac:dyDescent="0.35">
      <c r="L15292" s="27" t="s">
        <v>9753</v>
      </c>
      <c r="M15292" s="2">
        <v>185.52720000000002</v>
      </c>
    </row>
    <row r="15293" spans="12:13" x14ac:dyDescent="0.35">
      <c r="L15293" s="27" t="s">
        <v>4484</v>
      </c>
      <c r="M15293" s="2">
        <v>185.52010000000001</v>
      </c>
    </row>
    <row r="15294" spans="12:13" x14ac:dyDescent="0.35">
      <c r="L15294" s="27" t="s">
        <v>5436</v>
      </c>
      <c r="M15294" s="2">
        <v>185.43889999999999</v>
      </c>
    </row>
    <row r="15295" spans="12:13" x14ac:dyDescent="0.35">
      <c r="L15295" s="27" t="s">
        <v>1896</v>
      </c>
      <c r="M15295" s="2">
        <v>185.10700000000003</v>
      </c>
    </row>
    <row r="15296" spans="12:13" x14ac:dyDescent="0.35">
      <c r="L15296" s="27" t="s">
        <v>7134</v>
      </c>
      <c r="M15296" s="2">
        <v>184.9196</v>
      </c>
    </row>
    <row r="15297" spans="12:13" x14ac:dyDescent="0.35">
      <c r="L15297" s="27" t="s">
        <v>14482</v>
      </c>
      <c r="M15297" s="2">
        <v>184.85069999999999</v>
      </c>
    </row>
    <row r="15298" spans="12:13" x14ac:dyDescent="0.35">
      <c r="L15298" s="27" t="s">
        <v>5354</v>
      </c>
      <c r="M15298" s="2">
        <v>184.76329999999999</v>
      </c>
    </row>
    <row r="15299" spans="12:13" x14ac:dyDescent="0.35">
      <c r="L15299" s="27" t="s">
        <v>13630</v>
      </c>
      <c r="M15299" s="2">
        <v>184.60070000000002</v>
      </c>
    </row>
    <row r="15300" spans="12:13" x14ac:dyDescent="0.35">
      <c r="L15300" s="27" t="s">
        <v>5338</v>
      </c>
      <c r="M15300" s="2">
        <v>184.60070000000002</v>
      </c>
    </row>
    <row r="15301" spans="12:13" x14ac:dyDescent="0.35">
      <c r="L15301" s="27" t="s">
        <v>16094</v>
      </c>
      <c r="M15301" s="2">
        <v>184.56289999999998</v>
      </c>
    </row>
    <row r="15302" spans="12:13" x14ac:dyDescent="0.35">
      <c r="L15302" s="27" t="s">
        <v>2192</v>
      </c>
      <c r="M15302" s="2">
        <v>184.56289999999998</v>
      </c>
    </row>
    <row r="15303" spans="12:13" x14ac:dyDescent="0.35">
      <c r="L15303" s="27" t="s">
        <v>12349</v>
      </c>
      <c r="M15303" s="2">
        <v>184.55029999999999</v>
      </c>
    </row>
    <row r="15304" spans="12:13" x14ac:dyDescent="0.35">
      <c r="L15304" s="27" t="s">
        <v>3540</v>
      </c>
      <c r="M15304" s="2">
        <v>184.54399999999998</v>
      </c>
    </row>
    <row r="15305" spans="12:13" x14ac:dyDescent="0.35">
      <c r="L15305" s="27" t="s">
        <v>11030</v>
      </c>
      <c r="M15305" s="2">
        <v>184.52510000000001</v>
      </c>
    </row>
    <row r="15306" spans="12:13" x14ac:dyDescent="0.35">
      <c r="L15306" s="27" t="s">
        <v>1704</v>
      </c>
      <c r="M15306" s="2">
        <v>184.52510000000001</v>
      </c>
    </row>
    <row r="15307" spans="12:13" x14ac:dyDescent="0.35">
      <c r="L15307" s="27" t="s">
        <v>4027</v>
      </c>
      <c r="M15307" s="2">
        <v>184.4999</v>
      </c>
    </row>
    <row r="15308" spans="12:13" x14ac:dyDescent="0.35">
      <c r="L15308" s="27" t="s">
        <v>6002</v>
      </c>
      <c r="M15308" s="2">
        <v>184.48099999999999</v>
      </c>
    </row>
    <row r="15309" spans="12:13" x14ac:dyDescent="0.35">
      <c r="L15309" s="27" t="s">
        <v>8952</v>
      </c>
      <c r="M15309" s="2">
        <v>184.36840000000001</v>
      </c>
    </row>
    <row r="15310" spans="12:13" x14ac:dyDescent="0.35">
      <c r="L15310" s="27" t="s">
        <v>13411</v>
      </c>
      <c r="M15310" s="2">
        <v>183.9632</v>
      </c>
    </row>
    <row r="15311" spans="12:13" x14ac:dyDescent="0.35">
      <c r="L15311" s="27" t="s">
        <v>1238</v>
      </c>
      <c r="M15311" s="2">
        <v>183.8877</v>
      </c>
    </row>
    <row r="15312" spans="12:13" x14ac:dyDescent="0.35">
      <c r="L15312" s="27" t="s">
        <v>13953</v>
      </c>
      <c r="M15312" s="2">
        <v>183.8613</v>
      </c>
    </row>
    <row r="15313" spans="12:13" x14ac:dyDescent="0.35">
      <c r="L15313" s="27" t="s">
        <v>15979</v>
      </c>
      <c r="M15313" s="2">
        <v>183.774</v>
      </c>
    </row>
    <row r="15314" spans="12:13" x14ac:dyDescent="0.35">
      <c r="L15314" s="27" t="s">
        <v>18445</v>
      </c>
      <c r="M15314" s="2">
        <v>183.66839999999999</v>
      </c>
    </row>
    <row r="15315" spans="12:13" x14ac:dyDescent="0.35">
      <c r="L15315" s="27" t="s">
        <v>5683</v>
      </c>
      <c r="M15315" s="2">
        <v>183.62390000000002</v>
      </c>
    </row>
    <row r="15316" spans="12:13" x14ac:dyDescent="0.35">
      <c r="L15316" s="27" t="s">
        <v>15051</v>
      </c>
      <c r="M15316" s="2">
        <v>183.5359</v>
      </c>
    </row>
    <row r="15317" spans="12:13" x14ac:dyDescent="0.35">
      <c r="L15317" s="27" t="s">
        <v>12314</v>
      </c>
      <c r="M15317" s="2">
        <v>183.4794</v>
      </c>
    </row>
    <row r="15318" spans="12:13" x14ac:dyDescent="0.35">
      <c r="L15318" s="27" t="s">
        <v>12486</v>
      </c>
      <c r="M15318" s="2">
        <v>183.37310000000002</v>
      </c>
    </row>
    <row r="15319" spans="12:13" x14ac:dyDescent="0.35">
      <c r="L15319" s="27" t="s">
        <v>8494</v>
      </c>
      <c r="M15319" s="2">
        <v>183.29830000000001</v>
      </c>
    </row>
    <row r="15320" spans="12:13" x14ac:dyDescent="0.35">
      <c r="L15320" s="27" t="s">
        <v>2914</v>
      </c>
      <c r="M15320" s="2">
        <v>183.29829999999998</v>
      </c>
    </row>
    <row r="15321" spans="12:13" x14ac:dyDescent="0.35">
      <c r="L15321" s="27" t="s">
        <v>4914</v>
      </c>
      <c r="M15321" s="2">
        <v>183.28580000000002</v>
      </c>
    </row>
    <row r="15322" spans="12:13" x14ac:dyDescent="0.35">
      <c r="L15322" s="27" t="s">
        <v>9289</v>
      </c>
      <c r="M15322" s="2">
        <v>183.17400000000001</v>
      </c>
    </row>
    <row r="15323" spans="12:13" x14ac:dyDescent="0.35">
      <c r="L15323" s="27" t="s">
        <v>1863</v>
      </c>
      <c r="M15323" s="2">
        <v>183.1216</v>
      </c>
    </row>
    <row r="15324" spans="12:13" x14ac:dyDescent="0.35">
      <c r="L15324" s="27" t="s">
        <v>2519</v>
      </c>
      <c r="M15324" s="2">
        <v>183.12110000000001</v>
      </c>
    </row>
    <row r="15325" spans="12:13" x14ac:dyDescent="0.35">
      <c r="L15325" s="27" t="s">
        <v>16706</v>
      </c>
      <c r="M15325" s="2">
        <v>182.86599999999999</v>
      </c>
    </row>
    <row r="15326" spans="12:13" x14ac:dyDescent="0.35">
      <c r="L15326" s="27" t="s">
        <v>758</v>
      </c>
      <c r="M15326" s="2">
        <v>182.7227</v>
      </c>
    </row>
    <row r="15327" spans="12:13" x14ac:dyDescent="0.35">
      <c r="L15327" s="27" t="s">
        <v>16651</v>
      </c>
      <c r="M15327" s="2">
        <v>182.61660000000001</v>
      </c>
    </row>
    <row r="15328" spans="12:13" x14ac:dyDescent="0.35">
      <c r="L15328" s="27" t="s">
        <v>5460</v>
      </c>
      <c r="M15328" s="2">
        <v>182.3827</v>
      </c>
    </row>
    <row r="15329" spans="12:13" x14ac:dyDescent="0.35">
      <c r="L15329" s="27" t="s">
        <v>1069</v>
      </c>
      <c r="M15329" s="2">
        <v>182.1782</v>
      </c>
    </row>
    <row r="15330" spans="12:13" x14ac:dyDescent="0.35">
      <c r="L15330" s="27" t="s">
        <v>10127</v>
      </c>
      <c r="M15330" s="2">
        <v>182.1446</v>
      </c>
    </row>
    <row r="15331" spans="12:13" x14ac:dyDescent="0.35">
      <c r="L15331" s="27" t="s">
        <v>14591</v>
      </c>
      <c r="M15331" s="2">
        <v>182.0121</v>
      </c>
    </row>
    <row r="15332" spans="12:13" x14ac:dyDescent="0.35">
      <c r="L15332" s="27" t="s">
        <v>1475</v>
      </c>
      <c r="M15332" s="2">
        <v>181.79000000000002</v>
      </c>
    </row>
    <row r="15333" spans="12:13" x14ac:dyDescent="0.35">
      <c r="L15333" s="27" t="s">
        <v>11318</v>
      </c>
      <c r="M15333" s="2">
        <v>181.76479999999998</v>
      </c>
    </row>
    <row r="15334" spans="12:13" x14ac:dyDescent="0.35">
      <c r="L15334" s="27" t="s">
        <v>18343</v>
      </c>
      <c r="M15334" s="2">
        <v>181.477</v>
      </c>
    </row>
    <row r="15335" spans="12:13" x14ac:dyDescent="0.35">
      <c r="L15335" s="27" t="s">
        <v>17149</v>
      </c>
      <c r="M15335" s="2">
        <v>181.477</v>
      </c>
    </row>
    <row r="15336" spans="12:13" x14ac:dyDescent="0.35">
      <c r="L15336" s="27" t="s">
        <v>17007</v>
      </c>
      <c r="M15336" s="2">
        <v>181.477</v>
      </c>
    </row>
    <row r="15337" spans="12:13" x14ac:dyDescent="0.35">
      <c r="L15337" s="27" t="s">
        <v>16808</v>
      </c>
      <c r="M15337" s="2">
        <v>181.477</v>
      </c>
    </row>
    <row r="15338" spans="12:13" x14ac:dyDescent="0.35">
      <c r="L15338" s="27" t="s">
        <v>12146</v>
      </c>
      <c r="M15338" s="2">
        <v>181.477</v>
      </c>
    </row>
    <row r="15339" spans="12:13" x14ac:dyDescent="0.35">
      <c r="L15339" s="27" t="s">
        <v>6868</v>
      </c>
      <c r="M15339" s="2">
        <v>181.477</v>
      </c>
    </row>
    <row r="15340" spans="12:13" x14ac:dyDescent="0.35">
      <c r="L15340" s="27" t="s">
        <v>12128</v>
      </c>
      <c r="M15340" s="2">
        <v>181.46440000000001</v>
      </c>
    </row>
    <row r="15341" spans="12:13" x14ac:dyDescent="0.35">
      <c r="L15341" s="27" t="s">
        <v>5463</v>
      </c>
      <c r="M15341" s="2">
        <v>181.4392</v>
      </c>
    </row>
    <row r="15342" spans="12:13" x14ac:dyDescent="0.35">
      <c r="L15342" s="27" t="s">
        <v>11405</v>
      </c>
      <c r="M15342" s="2">
        <v>181.4024</v>
      </c>
    </row>
    <row r="15343" spans="12:13" x14ac:dyDescent="0.35">
      <c r="L15343" s="27" t="s">
        <v>1124</v>
      </c>
      <c r="M15343" s="2">
        <v>181.4014</v>
      </c>
    </row>
    <row r="15344" spans="12:13" x14ac:dyDescent="0.35">
      <c r="L15344" s="27" t="s">
        <v>8736</v>
      </c>
      <c r="M15344" s="2">
        <v>181.37620000000001</v>
      </c>
    </row>
    <row r="15345" spans="12:13" x14ac:dyDescent="0.35">
      <c r="L15345" s="27" t="s">
        <v>9232</v>
      </c>
      <c r="M15345" s="2">
        <v>181.29429999999999</v>
      </c>
    </row>
    <row r="15346" spans="12:13" x14ac:dyDescent="0.35">
      <c r="L15346" s="27" t="s">
        <v>2948</v>
      </c>
      <c r="M15346" s="2">
        <v>181.20529999999999</v>
      </c>
    </row>
    <row r="15347" spans="12:13" x14ac:dyDescent="0.35">
      <c r="L15347" s="27" t="s">
        <v>14263</v>
      </c>
      <c r="M15347" s="2">
        <v>181.18170000000003</v>
      </c>
    </row>
    <row r="15348" spans="12:13" x14ac:dyDescent="0.35">
      <c r="L15348" s="27" t="s">
        <v>15875</v>
      </c>
      <c r="M15348" s="2">
        <v>181.13579999999999</v>
      </c>
    </row>
    <row r="15349" spans="12:13" x14ac:dyDescent="0.35">
      <c r="L15349" s="27" t="s">
        <v>12999</v>
      </c>
      <c r="M15349" s="2">
        <v>181.13210000000001</v>
      </c>
    </row>
    <row r="15350" spans="12:13" x14ac:dyDescent="0.35">
      <c r="L15350" s="27" t="s">
        <v>7568</v>
      </c>
      <c r="M15350" s="2">
        <v>181.09280000000001</v>
      </c>
    </row>
    <row r="15351" spans="12:13" x14ac:dyDescent="0.35">
      <c r="L15351" s="27" t="s">
        <v>17427</v>
      </c>
      <c r="M15351" s="2">
        <v>180.80059999999997</v>
      </c>
    </row>
    <row r="15352" spans="12:13" x14ac:dyDescent="0.35">
      <c r="L15352" s="27" t="s">
        <v>13495</v>
      </c>
      <c r="M15352" s="2">
        <v>180.77539999999999</v>
      </c>
    </row>
    <row r="15353" spans="12:13" x14ac:dyDescent="0.35">
      <c r="L15353" s="27" t="s">
        <v>2252</v>
      </c>
      <c r="M15353" s="2">
        <v>180.76949999999999</v>
      </c>
    </row>
    <row r="15354" spans="12:13" x14ac:dyDescent="0.35">
      <c r="L15354" s="27" t="s">
        <v>5928</v>
      </c>
      <c r="M15354" s="2">
        <v>180.732</v>
      </c>
    </row>
    <row r="15355" spans="12:13" x14ac:dyDescent="0.35">
      <c r="L15355" s="27" t="s">
        <v>11752</v>
      </c>
      <c r="M15355" s="2">
        <v>180.4333</v>
      </c>
    </row>
    <row r="15356" spans="12:13" x14ac:dyDescent="0.35">
      <c r="L15356" s="27" t="s">
        <v>18196</v>
      </c>
      <c r="M15356" s="2">
        <v>180.20599999999999</v>
      </c>
    </row>
    <row r="15357" spans="12:13" x14ac:dyDescent="0.35">
      <c r="L15357" s="27" t="s">
        <v>3458</v>
      </c>
      <c r="M15357" s="2">
        <v>179.56750000000002</v>
      </c>
    </row>
    <row r="15358" spans="12:13" x14ac:dyDescent="0.35">
      <c r="L15358" s="27" t="s">
        <v>4438</v>
      </c>
      <c r="M15358" s="2">
        <v>179.5667</v>
      </c>
    </row>
    <row r="15359" spans="12:13" x14ac:dyDescent="0.35">
      <c r="L15359" s="27" t="s">
        <v>16469</v>
      </c>
      <c r="M15359" s="2">
        <v>179.39019999999999</v>
      </c>
    </row>
    <row r="15360" spans="12:13" x14ac:dyDescent="0.35">
      <c r="L15360" s="27" t="s">
        <v>729</v>
      </c>
      <c r="M15360" s="2">
        <v>179.37300000000002</v>
      </c>
    </row>
    <row r="15361" spans="12:13" x14ac:dyDescent="0.35">
      <c r="L15361" s="27" t="s">
        <v>11429</v>
      </c>
      <c r="M15361" s="2">
        <v>179.25480000000002</v>
      </c>
    </row>
    <row r="15362" spans="12:13" x14ac:dyDescent="0.35">
      <c r="L15362" s="27" t="s">
        <v>10609</v>
      </c>
      <c r="M15362" s="2">
        <v>179.215</v>
      </c>
    </row>
    <row r="15363" spans="12:13" x14ac:dyDescent="0.35">
      <c r="L15363" s="27" t="s">
        <v>9343</v>
      </c>
      <c r="M15363" s="2">
        <v>179.18559999999999</v>
      </c>
    </row>
    <row r="15364" spans="12:13" x14ac:dyDescent="0.35">
      <c r="L15364" s="27" t="s">
        <v>15164</v>
      </c>
      <c r="M15364" s="2">
        <v>178.9923</v>
      </c>
    </row>
    <row r="15365" spans="12:13" x14ac:dyDescent="0.35">
      <c r="L15365" s="27" t="s">
        <v>16108</v>
      </c>
      <c r="M15365" s="2">
        <v>178.9478</v>
      </c>
    </row>
    <row r="15366" spans="12:13" x14ac:dyDescent="0.35">
      <c r="L15366" s="27" t="s">
        <v>15882</v>
      </c>
      <c r="M15366" s="2">
        <v>178.87350000000001</v>
      </c>
    </row>
    <row r="15367" spans="12:13" x14ac:dyDescent="0.35">
      <c r="L15367" s="27" t="s">
        <v>12226</v>
      </c>
      <c r="M15367" s="2">
        <v>178.87350000000001</v>
      </c>
    </row>
    <row r="15368" spans="12:13" x14ac:dyDescent="0.35">
      <c r="L15368" s="27" t="s">
        <v>12348</v>
      </c>
      <c r="M15368" s="2">
        <v>178.87350000000001</v>
      </c>
    </row>
    <row r="15369" spans="12:13" x14ac:dyDescent="0.35">
      <c r="L15369" s="27" t="s">
        <v>10354</v>
      </c>
      <c r="M15369" s="2">
        <v>178.87350000000001</v>
      </c>
    </row>
    <row r="15370" spans="12:13" x14ac:dyDescent="0.35">
      <c r="L15370" s="27" t="s">
        <v>6816</v>
      </c>
      <c r="M15370" s="2">
        <v>178.87350000000001</v>
      </c>
    </row>
    <row r="15371" spans="12:13" x14ac:dyDescent="0.35">
      <c r="L15371" s="27" t="s">
        <v>2648</v>
      </c>
      <c r="M15371" s="2">
        <v>178.87350000000001</v>
      </c>
    </row>
    <row r="15372" spans="12:13" x14ac:dyDescent="0.35">
      <c r="L15372" s="27" t="s">
        <v>4539</v>
      </c>
      <c r="M15372" s="2">
        <v>178.79069999999999</v>
      </c>
    </row>
    <row r="15373" spans="12:13" x14ac:dyDescent="0.35">
      <c r="L15373" s="27" t="s">
        <v>9098</v>
      </c>
      <c r="M15373" s="2">
        <v>178.71289999999999</v>
      </c>
    </row>
    <row r="15374" spans="12:13" x14ac:dyDescent="0.35">
      <c r="L15374" s="27" t="s">
        <v>608</v>
      </c>
      <c r="M15374" s="2">
        <v>178.5805</v>
      </c>
    </row>
    <row r="15375" spans="12:13" x14ac:dyDescent="0.35">
      <c r="L15375" s="27" t="s">
        <v>9695</v>
      </c>
      <c r="M15375" s="2">
        <v>178.35330000000002</v>
      </c>
    </row>
    <row r="15376" spans="12:13" x14ac:dyDescent="0.35">
      <c r="L15376" s="27" t="s">
        <v>2386</v>
      </c>
      <c r="M15376" s="2">
        <v>178.3218</v>
      </c>
    </row>
    <row r="15377" spans="12:13" x14ac:dyDescent="0.35">
      <c r="L15377" s="27" t="s">
        <v>16402</v>
      </c>
      <c r="M15377" s="2">
        <v>178.316</v>
      </c>
    </row>
    <row r="15378" spans="12:13" x14ac:dyDescent="0.35">
      <c r="L15378" s="27" t="s">
        <v>17260</v>
      </c>
      <c r="M15378" s="2">
        <v>178.31550000000001</v>
      </c>
    </row>
    <row r="15379" spans="12:13" x14ac:dyDescent="0.35">
      <c r="L15379" s="27" t="s">
        <v>6791</v>
      </c>
      <c r="M15379" s="2">
        <v>178.30290000000002</v>
      </c>
    </row>
    <row r="15380" spans="12:13" x14ac:dyDescent="0.35">
      <c r="L15380" s="27" t="s">
        <v>12405</v>
      </c>
      <c r="M15380" s="2">
        <v>178.30289999999999</v>
      </c>
    </row>
    <row r="15381" spans="12:13" x14ac:dyDescent="0.35">
      <c r="L15381" s="27" t="s">
        <v>1348</v>
      </c>
      <c r="M15381" s="2">
        <v>178.30289999999999</v>
      </c>
    </row>
    <row r="15382" spans="12:13" x14ac:dyDescent="0.35">
      <c r="L15382" s="27" t="s">
        <v>15221</v>
      </c>
      <c r="M15382" s="2">
        <v>178.29659999999998</v>
      </c>
    </row>
    <row r="15383" spans="12:13" x14ac:dyDescent="0.35">
      <c r="L15383" s="27" t="s">
        <v>16665</v>
      </c>
      <c r="M15383" s="2">
        <v>178.27770000000001</v>
      </c>
    </row>
    <row r="15384" spans="12:13" x14ac:dyDescent="0.35">
      <c r="L15384" s="27" t="s">
        <v>6659</v>
      </c>
      <c r="M15384" s="2">
        <v>178.24730000000002</v>
      </c>
    </row>
    <row r="15385" spans="12:13" x14ac:dyDescent="0.35">
      <c r="L15385" s="27" t="s">
        <v>10883</v>
      </c>
      <c r="M15385" s="2">
        <v>178.2336</v>
      </c>
    </row>
    <row r="15386" spans="12:13" x14ac:dyDescent="0.35">
      <c r="L15386" s="27" t="s">
        <v>10556</v>
      </c>
      <c r="M15386" s="2">
        <v>178.19580000000002</v>
      </c>
    </row>
    <row r="15387" spans="12:13" x14ac:dyDescent="0.35">
      <c r="L15387" s="27" t="s">
        <v>14824</v>
      </c>
      <c r="M15387" s="2">
        <v>178.18950000000001</v>
      </c>
    </row>
    <row r="15388" spans="12:13" x14ac:dyDescent="0.35">
      <c r="L15388" s="27" t="s">
        <v>15009</v>
      </c>
      <c r="M15388" s="2">
        <v>178.1454</v>
      </c>
    </row>
    <row r="15389" spans="12:13" x14ac:dyDescent="0.35">
      <c r="L15389" s="27" t="s">
        <v>6690</v>
      </c>
      <c r="M15389" s="2">
        <v>178.07329999999999</v>
      </c>
    </row>
    <row r="15390" spans="12:13" x14ac:dyDescent="0.35">
      <c r="L15390" s="27" t="s">
        <v>11933</v>
      </c>
      <c r="M15390" s="2">
        <v>177.6645</v>
      </c>
    </row>
    <row r="15391" spans="12:13" x14ac:dyDescent="0.35">
      <c r="L15391" s="27" t="s">
        <v>15014</v>
      </c>
      <c r="M15391" s="2">
        <v>177.64500000000001</v>
      </c>
    </row>
    <row r="15392" spans="12:13" x14ac:dyDescent="0.35">
      <c r="L15392" s="27" t="s">
        <v>8834</v>
      </c>
      <c r="M15392" s="2">
        <v>177.60760000000002</v>
      </c>
    </row>
    <row r="15393" spans="12:13" x14ac:dyDescent="0.35">
      <c r="L15393" s="27" t="s">
        <v>11302</v>
      </c>
      <c r="M15393" s="2">
        <v>177.40860000000001</v>
      </c>
    </row>
    <row r="15394" spans="12:13" x14ac:dyDescent="0.35">
      <c r="L15394" s="27" t="s">
        <v>6998</v>
      </c>
      <c r="M15394" s="2">
        <v>177.40110000000001</v>
      </c>
    </row>
    <row r="15395" spans="12:13" x14ac:dyDescent="0.35">
      <c r="L15395" s="27" t="s">
        <v>5994</v>
      </c>
      <c r="M15395" s="2">
        <v>177.38600000000002</v>
      </c>
    </row>
    <row r="15396" spans="12:13" x14ac:dyDescent="0.35">
      <c r="L15396" s="27" t="s">
        <v>11234</v>
      </c>
      <c r="M15396" s="2">
        <v>177.33160000000001</v>
      </c>
    </row>
    <row r="15397" spans="12:13" x14ac:dyDescent="0.35">
      <c r="L15397" s="27" t="s">
        <v>3084</v>
      </c>
      <c r="M15397" s="2">
        <v>177.2799</v>
      </c>
    </row>
    <row r="15398" spans="12:13" x14ac:dyDescent="0.35">
      <c r="L15398" s="27" t="s">
        <v>1460</v>
      </c>
      <c r="M15398" s="2">
        <v>177.20089999999999</v>
      </c>
    </row>
    <row r="15399" spans="12:13" x14ac:dyDescent="0.35">
      <c r="L15399" s="27" t="s">
        <v>2016</v>
      </c>
      <c r="M15399" s="2">
        <v>177.07050000000001</v>
      </c>
    </row>
    <row r="15400" spans="12:13" x14ac:dyDescent="0.35">
      <c r="L15400" s="27" t="s">
        <v>3723</v>
      </c>
      <c r="M15400" s="2">
        <v>177.01310000000001</v>
      </c>
    </row>
    <row r="15401" spans="12:13" x14ac:dyDescent="0.35">
      <c r="L15401" s="27" t="s">
        <v>17196</v>
      </c>
      <c r="M15401" s="2">
        <v>176.81710000000001</v>
      </c>
    </row>
    <row r="15402" spans="12:13" x14ac:dyDescent="0.35">
      <c r="L15402" s="27" t="s">
        <v>5890</v>
      </c>
      <c r="M15402" s="2">
        <v>176.80680000000001</v>
      </c>
    </row>
    <row r="15403" spans="12:13" x14ac:dyDescent="0.35">
      <c r="L15403" s="27" t="s">
        <v>6876</v>
      </c>
      <c r="M15403" s="2">
        <v>176.62689999999998</v>
      </c>
    </row>
    <row r="15404" spans="12:13" x14ac:dyDescent="0.35">
      <c r="L15404" s="27" t="s">
        <v>15242</v>
      </c>
      <c r="M15404" s="2">
        <v>176.5772</v>
      </c>
    </row>
    <row r="15405" spans="12:13" x14ac:dyDescent="0.35">
      <c r="L15405" s="27" t="s">
        <v>4295</v>
      </c>
      <c r="M15405" s="2">
        <v>176.48750000000001</v>
      </c>
    </row>
    <row r="15406" spans="12:13" x14ac:dyDescent="0.35">
      <c r="L15406" s="27" t="s">
        <v>11347</v>
      </c>
      <c r="M15406" s="2">
        <v>176.39339999999999</v>
      </c>
    </row>
    <row r="15407" spans="12:13" x14ac:dyDescent="0.35">
      <c r="L15407" s="27" t="s">
        <v>3200</v>
      </c>
      <c r="M15407" s="2">
        <v>176.11489999999998</v>
      </c>
    </row>
    <row r="15408" spans="12:13" x14ac:dyDescent="0.35">
      <c r="L15408" s="27" t="s">
        <v>13145</v>
      </c>
      <c r="M15408" s="2">
        <v>175.99260000000001</v>
      </c>
    </row>
    <row r="15409" spans="12:13" x14ac:dyDescent="0.35">
      <c r="L15409" s="27" t="s">
        <v>6788</v>
      </c>
      <c r="M15409" s="2">
        <v>175.94420000000002</v>
      </c>
    </row>
    <row r="15410" spans="12:13" x14ac:dyDescent="0.35">
      <c r="L15410" s="27" t="s">
        <v>14626</v>
      </c>
      <c r="M15410" s="2">
        <v>175.91290000000001</v>
      </c>
    </row>
    <row r="15411" spans="12:13" x14ac:dyDescent="0.35">
      <c r="L15411" s="27" t="s">
        <v>13557</v>
      </c>
      <c r="M15411" s="2">
        <v>175.82409999999999</v>
      </c>
    </row>
    <row r="15412" spans="12:13" x14ac:dyDescent="0.35">
      <c r="L15412" s="27" t="s">
        <v>5486</v>
      </c>
      <c r="M15412" s="2">
        <v>175.82409999999999</v>
      </c>
    </row>
    <row r="15413" spans="12:13" x14ac:dyDescent="0.35">
      <c r="L15413" s="27" t="s">
        <v>7113</v>
      </c>
      <c r="M15413" s="2">
        <v>175.8185</v>
      </c>
    </row>
    <row r="15414" spans="12:13" x14ac:dyDescent="0.35">
      <c r="L15414" s="27" t="s">
        <v>12552</v>
      </c>
      <c r="M15414" s="2">
        <v>175.76740000000001</v>
      </c>
    </row>
    <row r="15415" spans="12:13" x14ac:dyDescent="0.35">
      <c r="L15415" s="27" t="s">
        <v>2391</v>
      </c>
      <c r="M15415" s="2">
        <v>175.76740000000001</v>
      </c>
    </row>
    <row r="15416" spans="12:13" x14ac:dyDescent="0.35">
      <c r="L15416" s="27" t="s">
        <v>1172</v>
      </c>
      <c r="M15416" s="2">
        <v>175.482</v>
      </c>
    </row>
    <row r="15417" spans="12:13" x14ac:dyDescent="0.35">
      <c r="L15417" s="27" t="s">
        <v>1919</v>
      </c>
      <c r="M15417" s="2">
        <v>175.28639999999999</v>
      </c>
    </row>
    <row r="15418" spans="12:13" x14ac:dyDescent="0.35">
      <c r="L15418" s="27" t="s">
        <v>9013</v>
      </c>
      <c r="M15418" s="2">
        <v>175.28</v>
      </c>
    </row>
    <row r="15419" spans="12:13" x14ac:dyDescent="0.35">
      <c r="L15419" s="27" t="s">
        <v>1832</v>
      </c>
      <c r="M15419" s="2">
        <v>175.28</v>
      </c>
    </row>
    <row r="15420" spans="12:13" x14ac:dyDescent="0.35">
      <c r="L15420" s="27" t="s">
        <v>18436</v>
      </c>
      <c r="M15420" s="2">
        <v>175.25479999999999</v>
      </c>
    </row>
    <row r="15421" spans="12:13" x14ac:dyDescent="0.35">
      <c r="L15421" s="27" t="s">
        <v>16891</v>
      </c>
      <c r="M15421" s="2">
        <v>175.25479999999999</v>
      </c>
    </row>
    <row r="15422" spans="12:13" x14ac:dyDescent="0.35">
      <c r="L15422" s="27" t="s">
        <v>13445</v>
      </c>
      <c r="M15422" s="2">
        <v>175.25479999999999</v>
      </c>
    </row>
    <row r="15423" spans="12:13" x14ac:dyDescent="0.35">
      <c r="L15423" s="27" t="s">
        <v>13584</v>
      </c>
      <c r="M15423" s="2">
        <v>175.25479999999999</v>
      </c>
    </row>
    <row r="15424" spans="12:13" x14ac:dyDescent="0.35">
      <c r="L15424" s="27" t="s">
        <v>7733</v>
      </c>
      <c r="M15424" s="2">
        <v>175.25479999999999</v>
      </c>
    </row>
    <row r="15425" spans="12:13" x14ac:dyDescent="0.35">
      <c r="L15425" s="27" t="s">
        <v>5677</v>
      </c>
      <c r="M15425" s="2">
        <v>175.25479999999999</v>
      </c>
    </row>
    <row r="15426" spans="12:13" x14ac:dyDescent="0.35">
      <c r="L15426" s="27" t="s">
        <v>4931</v>
      </c>
      <c r="M15426" s="2">
        <v>175.25479999999999</v>
      </c>
    </row>
    <row r="15427" spans="12:13" x14ac:dyDescent="0.35">
      <c r="L15427" s="27" t="s">
        <v>3301</v>
      </c>
      <c r="M15427" s="2">
        <v>175.25479999999999</v>
      </c>
    </row>
    <row r="15428" spans="12:13" x14ac:dyDescent="0.35">
      <c r="L15428" s="27" t="s">
        <v>3324</v>
      </c>
      <c r="M15428" s="2">
        <v>175.25479999999999</v>
      </c>
    </row>
    <row r="15429" spans="12:13" x14ac:dyDescent="0.35">
      <c r="L15429" s="27" t="s">
        <v>2670</v>
      </c>
      <c r="M15429" s="2">
        <v>175.25479999999999</v>
      </c>
    </row>
    <row r="15430" spans="12:13" x14ac:dyDescent="0.35">
      <c r="L15430" s="27" t="s">
        <v>2993</v>
      </c>
      <c r="M15430" s="2">
        <v>175.25479999999999</v>
      </c>
    </row>
    <row r="15431" spans="12:13" x14ac:dyDescent="0.35">
      <c r="L15431" s="27" t="s">
        <v>353</v>
      </c>
      <c r="M15431" s="2">
        <v>175.25479999999999</v>
      </c>
    </row>
    <row r="15432" spans="12:13" x14ac:dyDescent="0.35">
      <c r="L15432" s="27" t="s">
        <v>5212</v>
      </c>
      <c r="M15432" s="2">
        <v>175.23590000000002</v>
      </c>
    </row>
    <row r="15433" spans="12:13" x14ac:dyDescent="0.35">
      <c r="L15433" s="27" t="s">
        <v>6833</v>
      </c>
      <c r="M15433" s="2">
        <v>175.2296</v>
      </c>
    </row>
    <row r="15434" spans="12:13" x14ac:dyDescent="0.35">
      <c r="L15434" s="27" t="s">
        <v>13657</v>
      </c>
      <c r="M15434" s="2">
        <v>175.1918</v>
      </c>
    </row>
    <row r="15435" spans="12:13" x14ac:dyDescent="0.35">
      <c r="L15435" s="27" t="s">
        <v>3587</v>
      </c>
      <c r="M15435" s="2">
        <v>175.1918</v>
      </c>
    </row>
    <row r="15436" spans="12:13" x14ac:dyDescent="0.35">
      <c r="L15436" s="27" t="s">
        <v>12304</v>
      </c>
      <c r="M15436" s="2">
        <v>175.16660000000002</v>
      </c>
    </row>
    <row r="15437" spans="12:13" x14ac:dyDescent="0.35">
      <c r="L15437" s="27" t="s">
        <v>13684</v>
      </c>
      <c r="M15437" s="2">
        <v>175.13509999999999</v>
      </c>
    </row>
    <row r="15438" spans="12:13" x14ac:dyDescent="0.35">
      <c r="L15438" s="27" t="s">
        <v>9817</v>
      </c>
      <c r="M15438" s="2">
        <v>175.07250000000002</v>
      </c>
    </row>
    <row r="15439" spans="12:13" x14ac:dyDescent="0.35">
      <c r="L15439" s="27" t="s">
        <v>7107</v>
      </c>
      <c r="M15439" s="2">
        <v>174.9477</v>
      </c>
    </row>
    <row r="15440" spans="12:13" x14ac:dyDescent="0.35">
      <c r="L15440" s="27" t="s">
        <v>14933</v>
      </c>
      <c r="M15440" s="2">
        <v>174.88509999999999</v>
      </c>
    </row>
    <row r="15441" spans="12:13" x14ac:dyDescent="0.35">
      <c r="L15441" s="27" t="s">
        <v>14249</v>
      </c>
      <c r="M15441" s="2">
        <v>174.88509999999999</v>
      </c>
    </row>
    <row r="15442" spans="12:13" x14ac:dyDescent="0.35">
      <c r="L15442" s="27" t="s">
        <v>13112</v>
      </c>
      <c r="M15442" s="2">
        <v>174.88509999999999</v>
      </c>
    </row>
    <row r="15443" spans="12:13" x14ac:dyDescent="0.35">
      <c r="L15443" s="27" t="s">
        <v>13421</v>
      </c>
      <c r="M15443" s="2">
        <v>174.8032</v>
      </c>
    </row>
    <row r="15444" spans="12:13" x14ac:dyDescent="0.35">
      <c r="L15444" s="27" t="s">
        <v>11812</v>
      </c>
      <c r="M15444" s="2">
        <v>174.57770000000002</v>
      </c>
    </row>
    <row r="15445" spans="12:13" x14ac:dyDescent="0.35">
      <c r="L15445" s="27" t="s">
        <v>1452</v>
      </c>
      <c r="M15445" s="2">
        <v>174.43790000000001</v>
      </c>
    </row>
    <row r="15446" spans="12:13" x14ac:dyDescent="0.35">
      <c r="L15446" s="27" t="s">
        <v>9688</v>
      </c>
      <c r="M15446" s="2">
        <v>174.4316</v>
      </c>
    </row>
    <row r="15447" spans="12:13" x14ac:dyDescent="0.35">
      <c r="L15447" s="27" t="s">
        <v>8109</v>
      </c>
      <c r="M15447" s="2">
        <v>174.00200000000001</v>
      </c>
    </row>
    <row r="15448" spans="12:13" x14ac:dyDescent="0.35">
      <c r="L15448" s="27" t="s">
        <v>12880</v>
      </c>
      <c r="M15448" s="2">
        <v>173.88310000000001</v>
      </c>
    </row>
    <row r="15449" spans="12:13" x14ac:dyDescent="0.35">
      <c r="L15449" s="27" t="s">
        <v>5948</v>
      </c>
      <c r="M15449" s="2">
        <v>173.85759999999999</v>
      </c>
    </row>
    <row r="15450" spans="12:13" x14ac:dyDescent="0.35">
      <c r="L15450" s="27" t="s">
        <v>16468</v>
      </c>
      <c r="M15450" s="2">
        <v>173.84780000000001</v>
      </c>
    </row>
    <row r="15451" spans="12:13" x14ac:dyDescent="0.35">
      <c r="L15451" s="27" t="s">
        <v>11471</v>
      </c>
      <c r="M15451" s="2">
        <v>173.81469999999999</v>
      </c>
    </row>
    <row r="15452" spans="12:13" x14ac:dyDescent="0.35">
      <c r="L15452" s="27" t="s">
        <v>3706</v>
      </c>
      <c r="M15452" s="2">
        <v>173.79820000000001</v>
      </c>
    </row>
    <row r="15453" spans="12:13" x14ac:dyDescent="0.35">
      <c r="L15453" s="27" t="s">
        <v>2551</v>
      </c>
      <c r="M15453" s="2">
        <v>173.51420000000002</v>
      </c>
    </row>
    <row r="15454" spans="12:13" x14ac:dyDescent="0.35">
      <c r="L15454" s="27" t="s">
        <v>1705</v>
      </c>
      <c r="M15454" s="2">
        <v>173.51420000000002</v>
      </c>
    </row>
    <row r="15455" spans="12:13" x14ac:dyDescent="0.35">
      <c r="L15455" s="27" t="s">
        <v>13620</v>
      </c>
      <c r="M15455" s="2">
        <v>173.32080000000002</v>
      </c>
    </row>
    <row r="15456" spans="12:13" x14ac:dyDescent="0.35">
      <c r="L15456" s="27" t="s">
        <v>8886</v>
      </c>
      <c r="M15456" s="2">
        <v>173.29490000000001</v>
      </c>
    </row>
    <row r="15457" spans="12:13" x14ac:dyDescent="0.35">
      <c r="L15457" s="27" t="s">
        <v>13665</v>
      </c>
      <c r="M15457" s="2">
        <v>173.2516</v>
      </c>
    </row>
    <row r="15458" spans="12:13" x14ac:dyDescent="0.35">
      <c r="L15458" s="27" t="s">
        <v>11050</v>
      </c>
      <c r="M15458" s="2">
        <v>173.15979999999999</v>
      </c>
    </row>
    <row r="15459" spans="12:13" x14ac:dyDescent="0.35">
      <c r="L15459" s="27" t="s">
        <v>4141</v>
      </c>
      <c r="M15459" s="2">
        <v>173.12560000000002</v>
      </c>
    </row>
    <row r="15460" spans="12:13" x14ac:dyDescent="0.35">
      <c r="L15460" s="27" t="s">
        <v>10350</v>
      </c>
      <c r="M15460" s="2">
        <v>172.90039999999999</v>
      </c>
    </row>
    <row r="15461" spans="12:13" x14ac:dyDescent="0.35">
      <c r="L15461" s="27" t="s">
        <v>12542</v>
      </c>
      <c r="M15461" s="2">
        <v>172.80060000000003</v>
      </c>
    </row>
    <row r="15462" spans="12:13" x14ac:dyDescent="0.35">
      <c r="L15462" s="27" t="s">
        <v>7652</v>
      </c>
      <c r="M15462" s="2">
        <v>172.77010000000001</v>
      </c>
    </row>
    <row r="15463" spans="12:13" x14ac:dyDescent="0.35">
      <c r="L15463" s="27" t="s">
        <v>3278</v>
      </c>
      <c r="M15463" s="2">
        <v>172.74590000000001</v>
      </c>
    </row>
    <row r="15464" spans="12:13" x14ac:dyDescent="0.35">
      <c r="L15464" s="27" t="s">
        <v>15143</v>
      </c>
      <c r="M15464" s="2">
        <v>172.60590000000002</v>
      </c>
    </row>
    <row r="15465" spans="12:13" x14ac:dyDescent="0.35">
      <c r="L15465" s="27" t="s">
        <v>3601</v>
      </c>
      <c r="M15465" s="2">
        <v>172.4992</v>
      </c>
    </row>
    <row r="15466" spans="12:13" x14ac:dyDescent="0.35">
      <c r="L15466" s="27" t="s">
        <v>15766</v>
      </c>
      <c r="M15466" s="2">
        <v>172.46549999999999</v>
      </c>
    </row>
    <row r="15467" spans="12:13" x14ac:dyDescent="0.35">
      <c r="L15467" s="27" t="s">
        <v>18295</v>
      </c>
      <c r="M15467" s="2">
        <v>172.39959999999999</v>
      </c>
    </row>
    <row r="15468" spans="12:13" x14ac:dyDescent="0.35">
      <c r="L15468" s="27" t="s">
        <v>3897</v>
      </c>
      <c r="M15468" s="2">
        <v>172.22579999999999</v>
      </c>
    </row>
    <row r="15469" spans="12:13" x14ac:dyDescent="0.35">
      <c r="L15469" s="27" t="s">
        <v>8782</v>
      </c>
      <c r="M15469" s="2">
        <v>172.2055</v>
      </c>
    </row>
    <row r="15470" spans="12:13" x14ac:dyDescent="0.35">
      <c r="L15470" s="27" t="s">
        <v>8767</v>
      </c>
      <c r="M15470" s="2">
        <v>172.19040000000001</v>
      </c>
    </row>
    <row r="15471" spans="12:13" x14ac:dyDescent="0.35">
      <c r="L15471" s="27" t="s">
        <v>17580</v>
      </c>
      <c r="M15471" s="2">
        <v>172.08070000000001</v>
      </c>
    </row>
    <row r="15472" spans="12:13" x14ac:dyDescent="0.35">
      <c r="L15472" s="27" t="s">
        <v>15441</v>
      </c>
      <c r="M15472" s="2">
        <v>172.08070000000001</v>
      </c>
    </row>
    <row r="15473" spans="12:13" x14ac:dyDescent="0.35">
      <c r="L15473" s="27" t="s">
        <v>10494</v>
      </c>
      <c r="M15473" s="2">
        <v>172.08070000000001</v>
      </c>
    </row>
    <row r="15474" spans="12:13" x14ac:dyDescent="0.35">
      <c r="L15474" s="27" t="s">
        <v>10473</v>
      </c>
      <c r="M15474" s="2">
        <v>172.08070000000001</v>
      </c>
    </row>
    <row r="15475" spans="12:13" x14ac:dyDescent="0.35">
      <c r="L15475" s="27" t="s">
        <v>8797</v>
      </c>
      <c r="M15475" s="2">
        <v>172.08070000000001</v>
      </c>
    </row>
    <row r="15476" spans="12:13" x14ac:dyDescent="0.35">
      <c r="L15476" s="27" t="s">
        <v>2248</v>
      </c>
      <c r="M15476" s="2">
        <v>172.08070000000001</v>
      </c>
    </row>
    <row r="15477" spans="12:13" x14ac:dyDescent="0.35">
      <c r="L15477" s="27" t="s">
        <v>3986</v>
      </c>
      <c r="M15477" s="2">
        <v>172.06809999999999</v>
      </c>
    </row>
    <row r="15478" spans="12:13" x14ac:dyDescent="0.35">
      <c r="L15478" s="27" t="s">
        <v>2748</v>
      </c>
      <c r="M15478" s="2">
        <v>172.04289999999997</v>
      </c>
    </row>
    <row r="15479" spans="12:13" x14ac:dyDescent="0.35">
      <c r="L15479" s="27" t="s">
        <v>17600</v>
      </c>
      <c r="M15479" s="2">
        <v>172.03030000000001</v>
      </c>
    </row>
    <row r="15480" spans="12:13" x14ac:dyDescent="0.35">
      <c r="L15480" s="27" t="s">
        <v>15058</v>
      </c>
      <c r="M15480" s="2">
        <v>172.03030000000001</v>
      </c>
    </row>
    <row r="15481" spans="12:13" x14ac:dyDescent="0.35">
      <c r="L15481" s="27" t="s">
        <v>4041</v>
      </c>
      <c r="M15481" s="2">
        <v>172.03030000000001</v>
      </c>
    </row>
    <row r="15482" spans="12:13" x14ac:dyDescent="0.35">
      <c r="L15482" s="27" t="s">
        <v>11466</v>
      </c>
      <c r="M15482" s="2">
        <v>171.99250000000001</v>
      </c>
    </row>
    <row r="15483" spans="12:13" x14ac:dyDescent="0.35">
      <c r="L15483" s="27" t="s">
        <v>3321</v>
      </c>
      <c r="M15483" s="2">
        <v>171.99250000000001</v>
      </c>
    </row>
    <row r="15484" spans="12:13" x14ac:dyDescent="0.35">
      <c r="L15484" s="27" t="s">
        <v>1395</v>
      </c>
      <c r="M15484" s="2">
        <v>171.99250000000001</v>
      </c>
    </row>
    <row r="15485" spans="12:13" x14ac:dyDescent="0.35">
      <c r="L15485" s="27" t="s">
        <v>1596</v>
      </c>
      <c r="M15485" s="2">
        <v>171.99250000000001</v>
      </c>
    </row>
    <row r="15486" spans="12:13" x14ac:dyDescent="0.35">
      <c r="L15486" s="27" t="s">
        <v>1180</v>
      </c>
      <c r="M15486" s="2">
        <v>171.99250000000001</v>
      </c>
    </row>
    <row r="15487" spans="12:13" x14ac:dyDescent="0.35">
      <c r="L15487" s="27" t="s">
        <v>17351</v>
      </c>
      <c r="M15487" s="2">
        <v>171.94170000000003</v>
      </c>
    </row>
    <row r="15488" spans="12:13" x14ac:dyDescent="0.35">
      <c r="L15488" s="27" t="s">
        <v>8724</v>
      </c>
      <c r="M15488" s="2">
        <v>171.76140000000001</v>
      </c>
    </row>
    <row r="15489" spans="12:13" x14ac:dyDescent="0.35">
      <c r="L15489" s="27" t="s">
        <v>2397</v>
      </c>
      <c r="M15489" s="2">
        <v>171.6669</v>
      </c>
    </row>
    <row r="15490" spans="12:13" x14ac:dyDescent="0.35">
      <c r="L15490" s="27" t="s">
        <v>13820</v>
      </c>
      <c r="M15490" s="2">
        <v>171.577</v>
      </c>
    </row>
    <row r="15491" spans="12:13" x14ac:dyDescent="0.35">
      <c r="L15491" s="27" t="s">
        <v>9937</v>
      </c>
      <c r="M15491" s="2">
        <v>171.4915</v>
      </c>
    </row>
    <row r="15492" spans="12:13" x14ac:dyDescent="0.35">
      <c r="L15492" s="27" t="s">
        <v>8396</v>
      </c>
      <c r="M15492" s="2">
        <v>171.4333</v>
      </c>
    </row>
    <row r="15493" spans="12:13" x14ac:dyDescent="0.35">
      <c r="L15493" s="27" t="s">
        <v>2513</v>
      </c>
      <c r="M15493" s="2">
        <v>171.37909999999999</v>
      </c>
    </row>
    <row r="15494" spans="12:13" x14ac:dyDescent="0.35">
      <c r="L15494" s="27" t="s">
        <v>12360</v>
      </c>
      <c r="M15494" s="2">
        <v>171.33600000000001</v>
      </c>
    </row>
    <row r="15495" spans="12:13" x14ac:dyDescent="0.35">
      <c r="L15495" s="27" t="s">
        <v>12472</v>
      </c>
      <c r="M15495" s="2">
        <v>171.31289999999998</v>
      </c>
    </row>
    <row r="15496" spans="12:13" x14ac:dyDescent="0.35">
      <c r="L15496" s="27" t="s">
        <v>8677</v>
      </c>
      <c r="M15496" s="2">
        <v>171.10999999999999</v>
      </c>
    </row>
    <row r="15497" spans="12:13" x14ac:dyDescent="0.35">
      <c r="L15497" s="27" t="s">
        <v>6929</v>
      </c>
      <c r="M15497" s="2">
        <v>171.09719999999999</v>
      </c>
    </row>
    <row r="15498" spans="12:13" x14ac:dyDescent="0.35">
      <c r="L15498" s="27" t="s">
        <v>13489</v>
      </c>
      <c r="M15498" s="2">
        <v>170.96830000000003</v>
      </c>
    </row>
    <row r="15499" spans="12:13" x14ac:dyDescent="0.35">
      <c r="L15499" s="27" t="s">
        <v>10906</v>
      </c>
      <c r="M15499" s="2">
        <v>170.94049999999999</v>
      </c>
    </row>
    <row r="15500" spans="12:13" x14ac:dyDescent="0.35">
      <c r="L15500" s="27" t="s">
        <v>2691</v>
      </c>
      <c r="M15500" s="2">
        <v>170.8098</v>
      </c>
    </row>
    <row r="15501" spans="12:13" x14ac:dyDescent="0.35">
      <c r="L15501" s="27" t="s">
        <v>12985</v>
      </c>
      <c r="M15501" s="2">
        <v>170.80350000000001</v>
      </c>
    </row>
    <row r="15502" spans="12:13" x14ac:dyDescent="0.35">
      <c r="L15502" s="27" t="s">
        <v>9677</v>
      </c>
      <c r="M15502" s="2">
        <v>170.80350000000001</v>
      </c>
    </row>
    <row r="15503" spans="12:13" x14ac:dyDescent="0.35">
      <c r="L15503" s="27" t="s">
        <v>5672</v>
      </c>
      <c r="M15503" s="2">
        <v>170.77200000000002</v>
      </c>
    </row>
    <row r="15504" spans="12:13" x14ac:dyDescent="0.35">
      <c r="L15504" s="27" t="s">
        <v>7967</v>
      </c>
      <c r="M15504" s="2">
        <v>170.74630000000002</v>
      </c>
    </row>
    <row r="15505" spans="12:13" x14ac:dyDescent="0.35">
      <c r="L15505" s="27" t="s">
        <v>7112</v>
      </c>
      <c r="M15505" s="2">
        <v>170.39680000000001</v>
      </c>
    </row>
    <row r="15506" spans="12:13" x14ac:dyDescent="0.35">
      <c r="L15506" s="27" t="s">
        <v>14062</v>
      </c>
      <c r="M15506" s="2">
        <v>170.2884</v>
      </c>
    </row>
    <row r="15507" spans="12:13" x14ac:dyDescent="0.35">
      <c r="L15507" s="27" t="s">
        <v>5343</v>
      </c>
      <c r="M15507" s="2">
        <v>170.2586</v>
      </c>
    </row>
    <row r="15508" spans="12:13" x14ac:dyDescent="0.35">
      <c r="L15508" s="27" t="s">
        <v>1369</v>
      </c>
      <c r="M15508" s="2">
        <v>170.20650000000001</v>
      </c>
    </row>
    <row r="15509" spans="12:13" x14ac:dyDescent="0.35">
      <c r="L15509" s="27" t="s">
        <v>11979</v>
      </c>
      <c r="M15509" s="2">
        <v>170.20269999999999</v>
      </c>
    </row>
    <row r="15510" spans="12:13" x14ac:dyDescent="0.35">
      <c r="L15510" s="27" t="s">
        <v>7940</v>
      </c>
      <c r="M15510" s="2">
        <v>170.20010000000002</v>
      </c>
    </row>
    <row r="15511" spans="12:13" x14ac:dyDescent="0.35">
      <c r="L15511" s="27" t="s">
        <v>12570</v>
      </c>
      <c r="M15511" s="2">
        <v>170.18299999999999</v>
      </c>
    </row>
    <row r="15512" spans="12:13" x14ac:dyDescent="0.35">
      <c r="L15512" s="27" t="s">
        <v>8423</v>
      </c>
      <c r="M15512" s="2">
        <v>170.17180000000002</v>
      </c>
    </row>
    <row r="15513" spans="12:13" x14ac:dyDescent="0.35">
      <c r="L15513" s="27" t="s">
        <v>3517</v>
      </c>
      <c r="M15513" s="2">
        <v>170.08920000000001</v>
      </c>
    </row>
    <row r="15514" spans="12:13" x14ac:dyDescent="0.35">
      <c r="L15514" s="27" t="s">
        <v>12997</v>
      </c>
      <c r="M15514" s="2">
        <v>170.0334</v>
      </c>
    </row>
    <row r="15515" spans="12:13" x14ac:dyDescent="0.35">
      <c r="L15515" s="27" t="s">
        <v>12991</v>
      </c>
      <c r="M15515" s="2">
        <v>169.4948</v>
      </c>
    </row>
    <row r="15516" spans="12:13" x14ac:dyDescent="0.35">
      <c r="L15516" s="27" t="s">
        <v>11935</v>
      </c>
      <c r="M15516" s="2">
        <v>169.48090000000002</v>
      </c>
    </row>
    <row r="15517" spans="12:13" x14ac:dyDescent="0.35">
      <c r="L15517" s="27" t="s">
        <v>8563</v>
      </c>
      <c r="M15517" s="2">
        <v>169.4633</v>
      </c>
    </row>
    <row r="15518" spans="12:13" x14ac:dyDescent="0.35">
      <c r="L15518" s="27" t="s">
        <v>654</v>
      </c>
      <c r="M15518" s="2">
        <v>169.4633</v>
      </c>
    </row>
    <row r="15519" spans="12:13" x14ac:dyDescent="0.35">
      <c r="L15519" s="27" t="s">
        <v>3624</v>
      </c>
      <c r="M15519" s="2">
        <v>169.2133</v>
      </c>
    </row>
    <row r="15520" spans="12:13" x14ac:dyDescent="0.35">
      <c r="L15520" s="27" t="s">
        <v>14225</v>
      </c>
      <c r="M15520" s="2">
        <v>168.9633</v>
      </c>
    </row>
    <row r="15521" spans="12:13" x14ac:dyDescent="0.35">
      <c r="L15521" s="27" t="s">
        <v>10382</v>
      </c>
      <c r="M15521" s="2">
        <v>168.9633</v>
      </c>
    </row>
    <row r="15522" spans="12:13" x14ac:dyDescent="0.35">
      <c r="L15522" s="27" t="s">
        <v>10439</v>
      </c>
      <c r="M15522" s="2">
        <v>168.9633</v>
      </c>
    </row>
    <row r="15523" spans="12:13" x14ac:dyDescent="0.35">
      <c r="L15523" s="27" t="s">
        <v>9215</v>
      </c>
      <c r="M15523" s="2">
        <v>168.9633</v>
      </c>
    </row>
    <row r="15524" spans="12:13" x14ac:dyDescent="0.35">
      <c r="L15524" s="27" t="s">
        <v>5349</v>
      </c>
      <c r="M15524" s="2">
        <v>168.9633</v>
      </c>
    </row>
    <row r="15525" spans="12:13" x14ac:dyDescent="0.35">
      <c r="L15525" s="27" t="s">
        <v>4886</v>
      </c>
      <c r="M15525" s="2">
        <v>168.9633</v>
      </c>
    </row>
    <row r="15526" spans="12:13" x14ac:dyDescent="0.35">
      <c r="L15526" s="27" t="s">
        <v>5034</v>
      </c>
      <c r="M15526" s="2">
        <v>168.9633</v>
      </c>
    </row>
    <row r="15527" spans="12:13" x14ac:dyDescent="0.35">
      <c r="L15527" s="27" t="s">
        <v>3833</v>
      </c>
      <c r="M15527" s="2">
        <v>168.9633</v>
      </c>
    </row>
    <row r="15528" spans="12:13" x14ac:dyDescent="0.35">
      <c r="L15528" s="27" t="s">
        <v>1655</v>
      </c>
      <c r="M15528" s="2">
        <v>168.9633</v>
      </c>
    </row>
    <row r="15529" spans="12:13" x14ac:dyDescent="0.35">
      <c r="L15529" s="27" t="s">
        <v>5645</v>
      </c>
      <c r="M15529" s="2">
        <v>168.9444</v>
      </c>
    </row>
    <row r="15530" spans="12:13" x14ac:dyDescent="0.35">
      <c r="L15530" s="27" t="s">
        <v>4381</v>
      </c>
      <c r="M15530" s="2">
        <v>168.9444</v>
      </c>
    </row>
    <row r="15531" spans="12:13" x14ac:dyDescent="0.35">
      <c r="L15531" s="27" t="s">
        <v>14836</v>
      </c>
      <c r="M15531" s="2">
        <v>168.9066</v>
      </c>
    </row>
    <row r="15532" spans="12:13" x14ac:dyDescent="0.35">
      <c r="L15532" s="27" t="s">
        <v>6556</v>
      </c>
      <c r="M15532" s="2">
        <v>168.88139999999999</v>
      </c>
    </row>
    <row r="15533" spans="12:13" x14ac:dyDescent="0.35">
      <c r="L15533" s="27" t="s">
        <v>10325</v>
      </c>
      <c r="M15533" s="2">
        <v>168.59989999999999</v>
      </c>
    </row>
    <row r="15534" spans="12:13" x14ac:dyDescent="0.35">
      <c r="L15534" s="27" t="s">
        <v>10627</v>
      </c>
      <c r="M15534" s="2">
        <v>168.31209999999999</v>
      </c>
    </row>
    <row r="15535" spans="12:13" x14ac:dyDescent="0.35">
      <c r="L15535" s="27" t="s">
        <v>7765</v>
      </c>
      <c r="M15535" s="2">
        <v>168.26799999999997</v>
      </c>
    </row>
    <row r="15536" spans="12:13" x14ac:dyDescent="0.35">
      <c r="L15536" s="27" t="s">
        <v>13006</v>
      </c>
      <c r="M15536" s="2">
        <v>168.21510000000001</v>
      </c>
    </row>
    <row r="15537" spans="12:13" x14ac:dyDescent="0.35">
      <c r="L15537" s="27" t="s">
        <v>10124</v>
      </c>
      <c r="M15537" s="2">
        <v>168.08690000000001</v>
      </c>
    </row>
    <row r="15538" spans="12:13" x14ac:dyDescent="0.35">
      <c r="L15538" s="27" t="s">
        <v>10926</v>
      </c>
      <c r="M15538" s="2">
        <v>167.905</v>
      </c>
    </row>
    <row r="15539" spans="12:13" x14ac:dyDescent="0.35">
      <c r="L15539" s="27" t="s">
        <v>5525</v>
      </c>
      <c r="M15539" s="2">
        <v>167.67750000000001</v>
      </c>
    </row>
    <row r="15540" spans="12:13" x14ac:dyDescent="0.35">
      <c r="L15540" s="27" t="s">
        <v>16724</v>
      </c>
      <c r="M15540" s="2">
        <v>167.39160000000001</v>
      </c>
    </row>
    <row r="15541" spans="12:13" x14ac:dyDescent="0.35">
      <c r="L15541" s="27" t="s">
        <v>9876</v>
      </c>
      <c r="M15541" s="2">
        <v>167.34810000000002</v>
      </c>
    </row>
    <row r="15542" spans="12:13" x14ac:dyDescent="0.35">
      <c r="L15542" s="27" t="s">
        <v>14958</v>
      </c>
      <c r="M15542" s="2">
        <v>167.16640000000001</v>
      </c>
    </row>
    <row r="15543" spans="12:13" x14ac:dyDescent="0.35">
      <c r="L15543" s="27" t="s">
        <v>264</v>
      </c>
      <c r="M15543" s="2">
        <v>167.08539999999999</v>
      </c>
    </row>
    <row r="15544" spans="12:13" x14ac:dyDescent="0.35">
      <c r="L15544" s="27" t="s">
        <v>13754</v>
      </c>
      <c r="M15544" s="2">
        <v>167.08279999999999</v>
      </c>
    </row>
    <row r="15545" spans="12:13" x14ac:dyDescent="0.35">
      <c r="L15545" s="27" t="s">
        <v>3167</v>
      </c>
      <c r="M15545" s="2">
        <v>166.99709999999999</v>
      </c>
    </row>
    <row r="15546" spans="12:13" x14ac:dyDescent="0.35">
      <c r="L15546" s="27" t="s">
        <v>6890</v>
      </c>
      <c r="M15546" s="2">
        <v>166.97310000000002</v>
      </c>
    </row>
    <row r="15547" spans="12:13" x14ac:dyDescent="0.35">
      <c r="L15547" s="27" t="s">
        <v>7844</v>
      </c>
      <c r="M15547" s="2">
        <v>166.93049999999999</v>
      </c>
    </row>
    <row r="15548" spans="12:13" x14ac:dyDescent="0.35">
      <c r="L15548" s="27" t="s">
        <v>12390</v>
      </c>
      <c r="M15548" s="2">
        <v>166.8288</v>
      </c>
    </row>
    <row r="15549" spans="12:13" x14ac:dyDescent="0.35">
      <c r="L15549" s="27" t="s">
        <v>15326</v>
      </c>
      <c r="M15549" s="2">
        <v>166.47150000000002</v>
      </c>
    </row>
    <row r="15550" spans="12:13" x14ac:dyDescent="0.35">
      <c r="L15550" s="27" t="s">
        <v>9759</v>
      </c>
      <c r="M15550" s="2">
        <v>166.47150000000002</v>
      </c>
    </row>
    <row r="15551" spans="12:13" x14ac:dyDescent="0.35">
      <c r="L15551" s="27" t="s">
        <v>7991</v>
      </c>
      <c r="M15551" s="2">
        <v>166.453</v>
      </c>
    </row>
    <row r="15552" spans="12:13" x14ac:dyDescent="0.35">
      <c r="L15552" s="27" t="s">
        <v>3092</v>
      </c>
      <c r="M15552" s="2">
        <v>166.42740000000001</v>
      </c>
    </row>
    <row r="15553" spans="12:13" x14ac:dyDescent="0.35">
      <c r="L15553" s="27" t="s">
        <v>11865</v>
      </c>
      <c r="M15553" s="2">
        <v>166.321</v>
      </c>
    </row>
    <row r="15554" spans="12:13" x14ac:dyDescent="0.35">
      <c r="L15554" s="27" t="s">
        <v>9615</v>
      </c>
      <c r="M15554" s="2">
        <v>166.31440000000001</v>
      </c>
    </row>
    <row r="15555" spans="12:13" x14ac:dyDescent="0.35">
      <c r="L15555" s="27" t="s">
        <v>14312</v>
      </c>
      <c r="M15555" s="2">
        <v>165.97210000000001</v>
      </c>
    </row>
    <row r="15556" spans="12:13" x14ac:dyDescent="0.35">
      <c r="L15556" s="27" t="s">
        <v>6132</v>
      </c>
      <c r="M15556" s="2">
        <v>165.9581</v>
      </c>
    </row>
    <row r="15557" spans="12:13" x14ac:dyDescent="0.35">
      <c r="L15557" s="27" t="s">
        <v>15139</v>
      </c>
      <c r="M15557" s="2">
        <v>165.827</v>
      </c>
    </row>
    <row r="15558" spans="12:13" x14ac:dyDescent="0.35">
      <c r="L15558" s="27" t="s">
        <v>14275</v>
      </c>
      <c r="M15558" s="2">
        <v>165.82069999999999</v>
      </c>
    </row>
    <row r="15559" spans="12:13" x14ac:dyDescent="0.35">
      <c r="L15559" s="27" t="s">
        <v>8793</v>
      </c>
      <c r="M15559" s="2">
        <v>165.82069999999999</v>
      </c>
    </row>
    <row r="15560" spans="12:13" x14ac:dyDescent="0.35">
      <c r="L15560" s="27" t="s">
        <v>915</v>
      </c>
      <c r="M15560" s="2">
        <v>165.78290000000001</v>
      </c>
    </row>
    <row r="15561" spans="12:13" x14ac:dyDescent="0.35">
      <c r="L15561" s="27" t="s">
        <v>18288</v>
      </c>
      <c r="M15561" s="2">
        <v>165.7577</v>
      </c>
    </row>
    <row r="15562" spans="12:13" x14ac:dyDescent="0.35">
      <c r="L15562" s="27" t="s">
        <v>9687</v>
      </c>
      <c r="M15562" s="2">
        <v>165.69470000000001</v>
      </c>
    </row>
    <row r="15563" spans="12:13" x14ac:dyDescent="0.35">
      <c r="L15563" s="27" t="s">
        <v>9377</v>
      </c>
      <c r="M15563" s="2">
        <v>165.6695</v>
      </c>
    </row>
    <row r="15564" spans="12:13" x14ac:dyDescent="0.35">
      <c r="L15564" s="27" t="s">
        <v>5826</v>
      </c>
      <c r="M15564" s="2">
        <v>165.66319999999999</v>
      </c>
    </row>
    <row r="15565" spans="12:13" x14ac:dyDescent="0.35">
      <c r="L15565" s="27" t="s">
        <v>11680</v>
      </c>
      <c r="M15565" s="2">
        <v>165.56780000000001</v>
      </c>
    </row>
    <row r="15566" spans="12:13" x14ac:dyDescent="0.35">
      <c r="L15566" s="27" t="s">
        <v>5604</v>
      </c>
      <c r="M15566" s="2">
        <v>165.54249999999999</v>
      </c>
    </row>
    <row r="15567" spans="12:13" x14ac:dyDescent="0.35">
      <c r="L15567" s="27" t="s">
        <v>12327</v>
      </c>
      <c r="M15567" s="2">
        <v>165.49530000000001</v>
      </c>
    </row>
    <row r="15568" spans="12:13" x14ac:dyDescent="0.35">
      <c r="L15568" s="27" t="s">
        <v>13727</v>
      </c>
      <c r="M15568" s="2">
        <v>165.45669999999998</v>
      </c>
    </row>
    <row r="15569" spans="12:13" x14ac:dyDescent="0.35">
      <c r="L15569" s="27" t="s">
        <v>3199</v>
      </c>
      <c r="M15569" s="2">
        <v>165.2825</v>
      </c>
    </row>
    <row r="15570" spans="12:13" x14ac:dyDescent="0.35">
      <c r="L15570" s="27" t="s">
        <v>5197</v>
      </c>
      <c r="M15570" s="2">
        <v>165.245</v>
      </c>
    </row>
    <row r="15571" spans="12:13" x14ac:dyDescent="0.35">
      <c r="L15571" s="27" t="s">
        <v>5510</v>
      </c>
      <c r="M15571" s="2">
        <v>165.23070000000001</v>
      </c>
    </row>
    <row r="15572" spans="12:13" x14ac:dyDescent="0.35">
      <c r="L15572" s="27" t="s">
        <v>12332</v>
      </c>
      <c r="M15572" s="2">
        <v>165.03800000000001</v>
      </c>
    </row>
    <row r="15573" spans="12:13" x14ac:dyDescent="0.35">
      <c r="L15573" s="27" t="s">
        <v>13633</v>
      </c>
      <c r="M15573" s="2">
        <v>164.52430000000001</v>
      </c>
    </row>
    <row r="15574" spans="12:13" x14ac:dyDescent="0.35">
      <c r="L15574" s="27" t="s">
        <v>768</v>
      </c>
      <c r="M15574" s="2">
        <v>164.51839999999999</v>
      </c>
    </row>
    <row r="15575" spans="12:13" x14ac:dyDescent="0.35">
      <c r="L15575" s="27" t="s">
        <v>10190</v>
      </c>
      <c r="M15575" s="2">
        <v>164.4684</v>
      </c>
    </row>
    <row r="15576" spans="12:13" x14ac:dyDescent="0.35">
      <c r="L15576" s="27" t="s">
        <v>14593</v>
      </c>
      <c r="M15576" s="2">
        <v>164.00470000000001</v>
      </c>
    </row>
    <row r="15577" spans="12:13" x14ac:dyDescent="0.35">
      <c r="L15577" s="27" t="s">
        <v>8531</v>
      </c>
      <c r="M15577" s="2">
        <v>163.9906</v>
      </c>
    </row>
    <row r="15578" spans="12:13" x14ac:dyDescent="0.35">
      <c r="L15578" s="27" t="s">
        <v>11777</v>
      </c>
      <c r="M15578" s="2">
        <v>163.89230000000001</v>
      </c>
    </row>
    <row r="15579" spans="12:13" x14ac:dyDescent="0.35">
      <c r="L15579" s="27" t="s">
        <v>15169</v>
      </c>
      <c r="M15579" s="2">
        <v>163.7226</v>
      </c>
    </row>
    <row r="15580" spans="12:13" x14ac:dyDescent="0.35">
      <c r="L15580" s="27" t="s">
        <v>16009</v>
      </c>
      <c r="M15580" s="2">
        <v>163.5865</v>
      </c>
    </row>
    <row r="15581" spans="12:13" x14ac:dyDescent="0.35">
      <c r="L15581" s="27" t="s">
        <v>14410</v>
      </c>
      <c r="M15581" s="2">
        <v>163.5549</v>
      </c>
    </row>
    <row r="15582" spans="12:13" x14ac:dyDescent="0.35">
      <c r="L15582" s="27" t="s">
        <v>10208</v>
      </c>
      <c r="M15582" s="2">
        <v>163.54149999999998</v>
      </c>
    </row>
    <row r="15583" spans="12:13" x14ac:dyDescent="0.35">
      <c r="L15583" s="27" t="s">
        <v>8291</v>
      </c>
      <c r="M15583" s="2">
        <v>163.34880000000001</v>
      </c>
    </row>
    <row r="15584" spans="12:13" x14ac:dyDescent="0.35">
      <c r="L15584" s="27" t="s">
        <v>5588</v>
      </c>
      <c r="M15584" s="2">
        <v>163.32929999999999</v>
      </c>
    </row>
    <row r="15585" spans="12:13" x14ac:dyDescent="0.35">
      <c r="L15585" s="27" t="s">
        <v>18367</v>
      </c>
      <c r="M15585" s="2">
        <v>163.26079999999999</v>
      </c>
    </row>
    <row r="15586" spans="12:13" x14ac:dyDescent="0.35">
      <c r="L15586" s="27" t="s">
        <v>15496</v>
      </c>
      <c r="M15586" s="2">
        <v>163.26079999999999</v>
      </c>
    </row>
    <row r="15587" spans="12:13" x14ac:dyDescent="0.35">
      <c r="L15587" s="27" t="s">
        <v>11986</v>
      </c>
      <c r="M15587" s="2">
        <v>163.26079999999999</v>
      </c>
    </row>
    <row r="15588" spans="12:13" x14ac:dyDescent="0.35">
      <c r="L15588" s="27" t="s">
        <v>9212</v>
      </c>
      <c r="M15588" s="2">
        <v>163.26079999999999</v>
      </c>
    </row>
    <row r="15589" spans="12:13" x14ac:dyDescent="0.35">
      <c r="L15589" s="27" t="s">
        <v>9355</v>
      </c>
      <c r="M15589" s="2">
        <v>163.26079999999999</v>
      </c>
    </row>
    <row r="15590" spans="12:13" x14ac:dyDescent="0.35">
      <c r="L15590" s="27" t="s">
        <v>8600</v>
      </c>
      <c r="M15590" s="2">
        <v>163.2218</v>
      </c>
    </row>
    <row r="15591" spans="12:13" x14ac:dyDescent="0.35">
      <c r="L15591" s="27" t="s">
        <v>11392</v>
      </c>
      <c r="M15591" s="2">
        <v>162.98480000000001</v>
      </c>
    </row>
    <row r="15592" spans="12:13" x14ac:dyDescent="0.35">
      <c r="L15592" s="27" t="s">
        <v>1646</v>
      </c>
      <c r="M15592" s="2">
        <v>162.98480000000001</v>
      </c>
    </row>
    <row r="15593" spans="12:13" x14ac:dyDescent="0.35">
      <c r="L15593" s="27" t="s">
        <v>5371</v>
      </c>
      <c r="M15593" s="2">
        <v>162.85220000000001</v>
      </c>
    </row>
    <row r="15594" spans="12:13" x14ac:dyDescent="0.35">
      <c r="L15594" s="27" t="s">
        <v>7698</v>
      </c>
      <c r="M15594" s="2">
        <v>162.697</v>
      </c>
    </row>
    <row r="15595" spans="12:13" x14ac:dyDescent="0.35">
      <c r="L15595" s="27" t="s">
        <v>1209</v>
      </c>
      <c r="M15595" s="2">
        <v>162.697</v>
      </c>
    </row>
    <row r="15596" spans="12:13" x14ac:dyDescent="0.35">
      <c r="L15596" s="27" t="s">
        <v>17690</v>
      </c>
      <c r="M15596" s="2">
        <v>162.68440000000001</v>
      </c>
    </row>
    <row r="15597" spans="12:13" x14ac:dyDescent="0.35">
      <c r="L15597" s="27" t="s">
        <v>10528</v>
      </c>
      <c r="M15597" s="2">
        <v>162.6781</v>
      </c>
    </row>
    <row r="15598" spans="12:13" x14ac:dyDescent="0.35">
      <c r="L15598" s="27" t="s">
        <v>357</v>
      </c>
      <c r="M15598" s="2">
        <v>162.64030000000002</v>
      </c>
    </row>
    <row r="15599" spans="12:13" x14ac:dyDescent="0.35">
      <c r="L15599" s="27" t="s">
        <v>18475</v>
      </c>
      <c r="M15599" s="2">
        <v>162.62139999999999</v>
      </c>
    </row>
    <row r="15600" spans="12:13" x14ac:dyDescent="0.35">
      <c r="L15600" s="27" t="s">
        <v>3474</v>
      </c>
      <c r="M15600" s="2">
        <v>162.47460000000001</v>
      </c>
    </row>
    <row r="15601" spans="12:13" x14ac:dyDescent="0.35">
      <c r="L15601" s="27" t="s">
        <v>4661</v>
      </c>
      <c r="M15601" s="2">
        <v>162.44460000000001</v>
      </c>
    </row>
    <row r="15602" spans="12:13" x14ac:dyDescent="0.35">
      <c r="L15602" s="27" t="s">
        <v>7196</v>
      </c>
      <c r="M15602" s="2">
        <v>162.37709999999998</v>
      </c>
    </row>
    <row r="15603" spans="12:13" x14ac:dyDescent="0.35">
      <c r="L15603" s="27" t="s">
        <v>11015</v>
      </c>
      <c r="M15603" s="2">
        <v>162.3015</v>
      </c>
    </row>
    <row r="15604" spans="12:13" x14ac:dyDescent="0.35">
      <c r="L15604" s="27" t="s">
        <v>4861</v>
      </c>
      <c r="M15604" s="2">
        <v>162.12690000000001</v>
      </c>
    </row>
    <row r="15605" spans="12:13" x14ac:dyDescent="0.35">
      <c r="L15605" s="27" t="s">
        <v>16983</v>
      </c>
      <c r="M15605" s="2">
        <v>162.06470000000002</v>
      </c>
    </row>
    <row r="15606" spans="12:13" x14ac:dyDescent="0.35">
      <c r="L15606" s="27" t="s">
        <v>18245</v>
      </c>
      <c r="M15606" s="2">
        <v>161.9324</v>
      </c>
    </row>
    <row r="15607" spans="12:13" x14ac:dyDescent="0.35">
      <c r="L15607" s="27" t="s">
        <v>13981</v>
      </c>
      <c r="M15607" s="2">
        <v>161.50720000000001</v>
      </c>
    </row>
    <row r="15608" spans="12:13" x14ac:dyDescent="0.35">
      <c r="L15608" s="27" t="s">
        <v>15288</v>
      </c>
      <c r="M15608" s="2">
        <v>161.4324</v>
      </c>
    </row>
    <row r="15609" spans="12:13" x14ac:dyDescent="0.35">
      <c r="L15609" s="27" t="s">
        <v>12801</v>
      </c>
      <c r="M15609" s="2">
        <v>161.4324</v>
      </c>
    </row>
    <row r="15610" spans="12:13" x14ac:dyDescent="0.35">
      <c r="L15610" s="27" t="s">
        <v>8042</v>
      </c>
      <c r="M15610" s="2">
        <v>161.4324</v>
      </c>
    </row>
    <row r="15611" spans="12:13" x14ac:dyDescent="0.35">
      <c r="L15611" s="27" t="s">
        <v>8387</v>
      </c>
      <c r="M15611" s="2">
        <v>161.4324</v>
      </c>
    </row>
    <row r="15612" spans="12:13" x14ac:dyDescent="0.35">
      <c r="L15612" s="27" t="s">
        <v>1743</v>
      </c>
      <c r="M15612" s="2">
        <v>161.4324</v>
      </c>
    </row>
    <row r="15613" spans="12:13" x14ac:dyDescent="0.35">
      <c r="L15613" s="27" t="s">
        <v>10973</v>
      </c>
      <c r="M15613" s="2">
        <v>161.43010000000001</v>
      </c>
    </row>
    <row r="15614" spans="12:13" x14ac:dyDescent="0.35">
      <c r="L15614" s="27" t="s">
        <v>15785</v>
      </c>
      <c r="M15614" s="2">
        <v>161.28119999999998</v>
      </c>
    </row>
    <row r="15615" spans="12:13" x14ac:dyDescent="0.35">
      <c r="L15615" s="27" t="s">
        <v>10376</v>
      </c>
      <c r="M15615" s="2">
        <v>160.83539999999999</v>
      </c>
    </row>
    <row r="15616" spans="12:13" x14ac:dyDescent="0.35">
      <c r="L15616" s="27" t="s">
        <v>10009</v>
      </c>
      <c r="M15616" s="2">
        <v>160.78749999999999</v>
      </c>
    </row>
    <row r="15617" spans="12:13" x14ac:dyDescent="0.35">
      <c r="L15617" s="27" t="s">
        <v>12087</v>
      </c>
      <c r="M15617" s="2">
        <v>160.7749</v>
      </c>
    </row>
    <row r="15618" spans="12:13" x14ac:dyDescent="0.35">
      <c r="L15618" s="27" t="s">
        <v>14867</v>
      </c>
      <c r="M15618" s="2">
        <v>160.4178</v>
      </c>
    </row>
    <row r="15619" spans="12:13" x14ac:dyDescent="0.35">
      <c r="L15619" s="27" t="s">
        <v>655</v>
      </c>
      <c r="M15619" s="2">
        <v>160.38890000000001</v>
      </c>
    </row>
    <row r="15620" spans="12:13" x14ac:dyDescent="0.35">
      <c r="L15620" s="27" t="s">
        <v>9105</v>
      </c>
      <c r="M15620" s="2">
        <v>160.1926</v>
      </c>
    </row>
    <row r="15621" spans="12:13" x14ac:dyDescent="0.35">
      <c r="L15621" s="27" t="s">
        <v>989</v>
      </c>
      <c r="M15621" s="2">
        <v>160.1233</v>
      </c>
    </row>
    <row r="15622" spans="12:13" x14ac:dyDescent="0.35">
      <c r="L15622" s="27" t="s">
        <v>1711</v>
      </c>
      <c r="M15622" s="2">
        <v>160.0292</v>
      </c>
    </row>
    <row r="15623" spans="12:13" x14ac:dyDescent="0.35">
      <c r="L15623" s="27" t="s">
        <v>1428</v>
      </c>
      <c r="M15623" s="2">
        <v>159.97879999999998</v>
      </c>
    </row>
    <row r="15624" spans="12:13" x14ac:dyDescent="0.35">
      <c r="L15624" s="27" t="s">
        <v>3954</v>
      </c>
      <c r="M15624" s="2">
        <v>159.84220000000002</v>
      </c>
    </row>
    <row r="15625" spans="12:13" x14ac:dyDescent="0.35">
      <c r="L15625" s="27" t="s">
        <v>2682</v>
      </c>
      <c r="M15625" s="2">
        <v>159.80439999999999</v>
      </c>
    </row>
    <row r="15626" spans="12:13" x14ac:dyDescent="0.35">
      <c r="L15626" s="27" t="s">
        <v>13919</v>
      </c>
      <c r="M15626" s="2">
        <v>159.66679999999999</v>
      </c>
    </row>
    <row r="15627" spans="12:13" x14ac:dyDescent="0.35">
      <c r="L15627" s="27" t="s">
        <v>11908</v>
      </c>
      <c r="M15627" s="2">
        <v>159.57330000000002</v>
      </c>
    </row>
    <row r="15628" spans="12:13" x14ac:dyDescent="0.35">
      <c r="L15628" s="27" t="s">
        <v>5958</v>
      </c>
      <c r="M15628" s="2">
        <v>159.57330000000002</v>
      </c>
    </row>
    <row r="15629" spans="12:13" x14ac:dyDescent="0.35">
      <c r="L15629" s="27" t="s">
        <v>18424</v>
      </c>
      <c r="M15629" s="2">
        <v>159.57329999999999</v>
      </c>
    </row>
    <row r="15630" spans="12:13" x14ac:dyDescent="0.35">
      <c r="L15630" s="27" t="s">
        <v>17561</v>
      </c>
      <c r="M15630" s="2">
        <v>159.57329999999999</v>
      </c>
    </row>
    <row r="15631" spans="12:13" x14ac:dyDescent="0.35">
      <c r="L15631" s="27" t="s">
        <v>14659</v>
      </c>
      <c r="M15631" s="2">
        <v>159.57329999999999</v>
      </c>
    </row>
    <row r="15632" spans="12:13" x14ac:dyDescent="0.35">
      <c r="L15632" s="27" t="s">
        <v>1321</v>
      </c>
      <c r="M15632" s="2">
        <v>159.56700000000001</v>
      </c>
    </row>
    <row r="15633" spans="12:13" x14ac:dyDescent="0.35">
      <c r="L15633" s="27" t="s">
        <v>16801</v>
      </c>
      <c r="M15633" s="2">
        <v>159.56070000000003</v>
      </c>
    </row>
    <row r="15634" spans="12:13" x14ac:dyDescent="0.35">
      <c r="L15634" s="27" t="s">
        <v>14857</v>
      </c>
      <c r="M15634" s="2">
        <v>159.56070000000003</v>
      </c>
    </row>
    <row r="15635" spans="12:13" x14ac:dyDescent="0.35">
      <c r="L15635" s="27" t="s">
        <v>11901</v>
      </c>
      <c r="M15635" s="2">
        <v>159.5292</v>
      </c>
    </row>
    <row r="15636" spans="12:13" x14ac:dyDescent="0.35">
      <c r="L15636" s="27" t="s">
        <v>15435</v>
      </c>
      <c r="M15636" s="2">
        <v>159.49770000000001</v>
      </c>
    </row>
    <row r="15637" spans="12:13" x14ac:dyDescent="0.35">
      <c r="L15637" s="27" t="s">
        <v>14928</v>
      </c>
      <c r="M15637" s="2">
        <v>159.49770000000001</v>
      </c>
    </row>
    <row r="15638" spans="12:13" x14ac:dyDescent="0.35">
      <c r="L15638" s="27" t="s">
        <v>11487</v>
      </c>
      <c r="M15638" s="2">
        <v>159.4614</v>
      </c>
    </row>
    <row r="15639" spans="12:13" x14ac:dyDescent="0.35">
      <c r="L15639" s="27" t="s">
        <v>15752</v>
      </c>
      <c r="M15639" s="2">
        <v>159.43469999999999</v>
      </c>
    </row>
    <row r="15640" spans="12:13" x14ac:dyDescent="0.35">
      <c r="L15640" s="27" t="s">
        <v>12738</v>
      </c>
      <c r="M15640" s="2">
        <v>159.4288</v>
      </c>
    </row>
    <row r="15641" spans="12:13" x14ac:dyDescent="0.35">
      <c r="L15641" s="27" t="s">
        <v>17048</v>
      </c>
      <c r="M15641" s="2">
        <v>158.99250000000001</v>
      </c>
    </row>
    <row r="15642" spans="12:13" x14ac:dyDescent="0.35">
      <c r="L15642" s="27" t="s">
        <v>3101</v>
      </c>
      <c r="M15642" s="2">
        <v>158.86539999999999</v>
      </c>
    </row>
    <row r="15643" spans="12:13" x14ac:dyDescent="0.35">
      <c r="L15643" s="27" t="s">
        <v>18181</v>
      </c>
      <c r="M15643" s="2">
        <v>158.79060000000001</v>
      </c>
    </row>
    <row r="15644" spans="12:13" x14ac:dyDescent="0.35">
      <c r="L15644" s="27" t="s">
        <v>8044</v>
      </c>
      <c r="M15644" s="2">
        <v>158.55240000000001</v>
      </c>
    </row>
    <row r="15645" spans="12:13" x14ac:dyDescent="0.35">
      <c r="L15645" s="27" t="s">
        <v>4085</v>
      </c>
      <c r="M15645" s="2">
        <v>158.4836</v>
      </c>
    </row>
    <row r="15646" spans="12:13" x14ac:dyDescent="0.35">
      <c r="L15646" s="27" t="s">
        <v>17906</v>
      </c>
      <c r="M15646" s="2">
        <v>158.38350000000003</v>
      </c>
    </row>
    <row r="15647" spans="12:13" x14ac:dyDescent="0.35">
      <c r="L15647" s="27" t="s">
        <v>624</v>
      </c>
      <c r="M15647" s="2">
        <v>158.31820000000002</v>
      </c>
    </row>
    <row r="15648" spans="12:13" x14ac:dyDescent="0.35">
      <c r="L15648" s="27" t="s">
        <v>10660</v>
      </c>
      <c r="M15648" s="2">
        <v>158.28900000000002</v>
      </c>
    </row>
    <row r="15649" spans="12:13" x14ac:dyDescent="0.35">
      <c r="L15649" s="27" t="s">
        <v>12911</v>
      </c>
      <c r="M15649" s="2">
        <v>158.27719999999999</v>
      </c>
    </row>
    <row r="15650" spans="12:13" x14ac:dyDescent="0.35">
      <c r="L15650" s="27" t="s">
        <v>830</v>
      </c>
      <c r="M15650" s="2">
        <v>158.01420000000002</v>
      </c>
    </row>
    <row r="15651" spans="12:13" x14ac:dyDescent="0.35">
      <c r="L15651" s="27" t="s">
        <v>1116</v>
      </c>
      <c r="M15651" s="2">
        <v>157.98329999999999</v>
      </c>
    </row>
    <row r="15652" spans="12:13" x14ac:dyDescent="0.35">
      <c r="L15652" s="27" t="s">
        <v>5615</v>
      </c>
      <c r="M15652" s="2">
        <v>157.84530000000001</v>
      </c>
    </row>
    <row r="15653" spans="12:13" x14ac:dyDescent="0.35">
      <c r="L15653" s="27" t="s">
        <v>7379</v>
      </c>
      <c r="M15653" s="2">
        <v>157.63909999999998</v>
      </c>
    </row>
    <row r="15654" spans="12:13" x14ac:dyDescent="0.35">
      <c r="L15654" s="27" t="s">
        <v>9963</v>
      </c>
      <c r="M15654" s="2">
        <v>157.60820000000001</v>
      </c>
    </row>
    <row r="15655" spans="12:13" x14ac:dyDescent="0.35">
      <c r="L15655" s="27" t="s">
        <v>7913</v>
      </c>
      <c r="M15655" s="2">
        <v>157.6019</v>
      </c>
    </row>
    <row r="15656" spans="12:13" x14ac:dyDescent="0.35">
      <c r="L15656" s="27" t="s">
        <v>15201</v>
      </c>
      <c r="M15656" s="2">
        <v>157.5702</v>
      </c>
    </row>
    <row r="15657" spans="12:13" x14ac:dyDescent="0.35">
      <c r="L15657" s="27" t="s">
        <v>4159</v>
      </c>
      <c r="M15657" s="2">
        <v>157.48740000000001</v>
      </c>
    </row>
    <row r="15658" spans="12:13" x14ac:dyDescent="0.35">
      <c r="L15658" s="27" t="s">
        <v>5625</v>
      </c>
      <c r="M15658" s="2">
        <v>157.4134</v>
      </c>
    </row>
    <row r="15659" spans="12:13" x14ac:dyDescent="0.35">
      <c r="L15659" s="27" t="s">
        <v>8512</v>
      </c>
      <c r="M15659" s="2">
        <v>157.21889999999999</v>
      </c>
    </row>
    <row r="15660" spans="12:13" x14ac:dyDescent="0.35">
      <c r="L15660" s="27" t="s">
        <v>14985</v>
      </c>
      <c r="M15660" s="2">
        <v>157.08850000000001</v>
      </c>
    </row>
    <row r="15661" spans="12:13" x14ac:dyDescent="0.35">
      <c r="L15661" s="27" t="s">
        <v>18136</v>
      </c>
      <c r="M15661" s="2">
        <v>157.06319999999999</v>
      </c>
    </row>
    <row r="15662" spans="12:13" x14ac:dyDescent="0.35">
      <c r="L15662" s="27" t="s">
        <v>7360</v>
      </c>
      <c r="M15662" s="2">
        <v>157.00630000000001</v>
      </c>
    </row>
    <row r="15663" spans="12:13" x14ac:dyDescent="0.35">
      <c r="L15663" s="27" t="s">
        <v>564</v>
      </c>
      <c r="M15663" s="2">
        <v>156.99369999999999</v>
      </c>
    </row>
    <row r="15664" spans="12:13" x14ac:dyDescent="0.35">
      <c r="L15664" s="27" t="s">
        <v>3918</v>
      </c>
      <c r="M15664" s="2">
        <v>156.61359999999999</v>
      </c>
    </row>
    <row r="15665" spans="12:13" x14ac:dyDescent="0.35">
      <c r="L15665" s="27" t="s">
        <v>13032</v>
      </c>
      <c r="M15665" s="2">
        <v>156.4496</v>
      </c>
    </row>
    <row r="15666" spans="12:13" x14ac:dyDescent="0.35">
      <c r="L15666" s="27" t="s">
        <v>11864</v>
      </c>
      <c r="M15666" s="2">
        <v>156.43700000000001</v>
      </c>
    </row>
    <row r="15667" spans="12:13" x14ac:dyDescent="0.35">
      <c r="L15667" s="27" t="s">
        <v>12076</v>
      </c>
      <c r="M15667" s="2">
        <v>156.43700000000001</v>
      </c>
    </row>
    <row r="15668" spans="12:13" x14ac:dyDescent="0.35">
      <c r="L15668" s="27" t="s">
        <v>5710</v>
      </c>
      <c r="M15668" s="2">
        <v>156.43700000000001</v>
      </c>
    </row>
    <row r="15669" spans="12:13" x14ac:dyDescent="0.35">
      <c r="L15669" s="27" t="s">
        <v>5648</v>
      </c>
      <c r="M15669" s="2">
        <v>156.43700000000001</v>
      </c>
    </row>
    <row r="15670" spans="12:13" x14ac:dyDescent="0.35">
      <c r="L15670" s="27" t="s">
        <v>4323</v>
      </c>
      <c r="M15670" s="2">
        <v>156.43700000000001</v>
      </c>
    </row>
    <row r="15671" spans="12:13" x14ac:dyDescent="0.35">
      <c r="L15671" s="27" t="s">
        <v>3347</v>
      </c>
      <c r="M15671" s="2">
        <v>156.43700000000001</v>
      </c>
    </row>
    <row r="15672" spans="12:13" x14ac:dyDescent="0.35">
      <c r="L15672" s="27" t="s">
        <v>8482</v>
      </c>
      <c r="M15672" s="2">
        <v>156.4307</v>
      </c>
    </row>
    <row r="15673" spans="12:13" x14ac:dyDescent="0.35">
      <c r="L15673" s="27" t="s">
        <v>18590</v>
      </c>
      <c r="M15673" s="2">
        <v>156.4118</v>
      </c>
    </row>
    <row r="15674" spans="12:13" x14ac:dyDescent="0.35">
      <c r="L15674" s="27" t="s">
        <v>17137</v>
      </c>
      <c r="M15674" s="2">
        <v>156.4118</v>
      </c>
    </row>
    <row r="15675" spans="12:13" x14ac:dyDescent="0.35">
      <c r="L15675" s="27" t="s">
        <v>15928</v>
      </c>
      <c r="M15675" s="2">
        <v>156.4118</v>
      </c>
    </row>
    <row r="15676" spans="12:13" x14ac:dyDescent="0.35">
      <c r="L15676" s="27" t="s">
        <v>16960</v>
      </c>
      <c r="M15676" s="2">
        <v>156.374</v>
      </c>
    </row>
    <row r="15677" spans="12:13" x14ac:dyDescent="0.35">
      <c r="L15677" s="27" t="s">
        <v>2829</v>
      </c>
      <c r="M15677" s="2">
        <v>156.374</v>
      </c>
    </row>
    <row r="15678" spans="12:13" x14ac:dyDescent="0.35">
      <c r="L15678" s="27" t="s">
        <v>13647</v>
      </c>
      <c r="M15678" s="2">
        <v>156.35509999999999</v>
      </c>
    </row>
    <row r="15679" spans="12:13" x14ac:dyDescent="0.35">
      <c r="L15679" s="27" t="s">
        <v>15674</v>
      </c>
      <c r="M15679" s="2">
        <v>156.29839999999999</v>
      </c>
    </row>
    <row r="15680" spans="12:13" x14ac:dyDescent="0.35">
      <c r="L15680" s="27" t="s">
        <v>11156</v>
      </c>
      <c r="M15680" s="2">
        <v>156.2954</v>
      </c>
    </row>
    <row r="15681" spans="12:13" x14ac:dyDescent="0.35">
      <c r="L15681" s="27" t="s">
        <v>1308</v>
      </c>
      <c r="M15681" s="2">
        <v>156.26060000000001</v>
      </c>
    </row>
    <row r="15682" spans="12:13" x14ac:dyDescent="0.35">
      <c r="L15682" s="27" t="s">
        <v>11761</v>
      </c>
      <c r="M15682" s="2">
        <v>155.9606</v>
      </c>
    </row>
    <row r="15683" spans="12:13" x14ac:dyDescent="0.35">
      <c r="L15683" s="27" t="s">
        <v>14782</v>
      </c>
      <c r="M15683" s="2">
        <v>155.96019999999999</v>
      </c>
    </row>
    <row r="15684" spans="12:13" x14ac:dyDescent="0.35">
      <c r="L15684" s="27" t="s">
        <v>15236</v>
      </c>
      <c r="M15684" s="2">
        <v>155.74860000000001</v>
      </c>
    </row>
    <row r="15685" spans="12:13" x14ac:dyDescent="0.35">
      <c r="L15685" s="27" t="s">
        <v>12074</v>
      </c>
      <c r="M15685" s="2">
        <v>155.62280000000001</v>
      </c>
    </row>
    <row r="15686" spans="12:13" x14ac:dyDescent="0.35">
      <c r="L15686" s="27" t="s">
        <v>11459</v>
      </c>
      <c r="M15686" s="2">
        <v>155.34169999999997</v>
      </c>
    </row>
    <row r="15687" spans="12:13" x14ac:dyDescent="0.35">
      <c r="L15687" s="27" t="s">
        <v>9424</v>
      </c>
      <c r="M15687" s="2">
        <v>155.25980000000001</v>
      </c>
    </row>
    <row r="15688" spans="12:13" x14ac:dyDescent="0.35">
      <c r="L15688" s="27" t="s">
        <v>15320</v>
      </c>
      <c r="M15688" s="2">
        <v>155.15979999999999</v>
      </c>
    </row>
    <row r="15689" spans="12:13" x14ac:dyDescent="0.35">
      <c r="L15689" s="27" t="s">
        <v>17256</v>
      </c>
      <c r="M15689" s="2">
        <v>155.1472</v>
      </c>
    </row>
    <row r="15690" spans="12:13" x14ac:dyDescent="0.35">
      <c r="L15690" s="27" t="s">
        <v>5070</v>
      </c>
      <c r="M15690" s="2">
        <v>155.0779</v>
      </c>
    </row>
    <row r="15691" spans="12:13" x14ac:dyDescent="0.35">
      <c r="L15691" s="27" t="s">
        <v>13291</v>
      </c>
      <c r="M15691" s="2">
        <v>154.62039999999999</v>
      </c>
    </row>
    <row r="15692" spans="12:13" x14ac:dyDescent="0.35">
      <c r="L15692" s="27" t="s">
        <v>11633</v>
      </c>
      <c r="M15692" s="2">
        <v>154.59599999999998</v>
      </c>
    </row>
    <row r="15693" spans="12:13" x14ac:dyDescent="0.35">
      <c r="L15693" s="27" t="s">
        <v>3285</v>
      </c>
      <c r="M15693" s="2">
        <v>154.58799999999999</v>
      </c>
    </row>
    <row r="15694" spans="12:13" x14ac:dyDescent="0.35">
      <c r="L15694" s="27" t="s">
        <v>2092</v>
      </c>
      <c r="M15694" s="2">
        <v>154.47710000000001</v>
      </c>
    </row>
    <row r="15695" spans="12:13" x14ac:dyDescent="0.35">
      <c r="L15695" s="27" t="s">
        <v>10833</v>
      </c>
      <c r="M15695" s="2">
        <v>154.45820000000001</v>
      </c>
    </row>
    <row r="15696" spans="12:13" x14ac:dyDescent="0.35">
      <c r="L15696" s="27" t="s">
        <v>17182</v>
      </c>
      <c r="M15696" s="2">
        <v>154.262</v>
      </c>
    </row>
    <row r="15697" spans="12:13" x14ac:dyDescent="0.35">
      <c r="L15697" s="27" t="s">
        <v>4821</v>
      </c>
      <c r="M15697" s="2">
        <v>154.24600000000001</v>
      </c>
    </row>
    <row r="15698" spans="12:13" x14ac:dyDescent="0.35">
      <c r="L15698" s="27" t="s">
        <v>1682</v>
      </c>
      <c r="M15698" s="2">
        <v>154.14940000000001</v>
      </c>
    </row>
    <row r="15699" spans="12:13" x14ac:dyDescent="0.35">
      <c r="L15699" s="27" t="s">
        <v>14014</v>
      </c>
      <c r="M15699" s="2">
        <v>154.12950000000001</v>
      </c>
    </row>
    <row r="15700" spans="12:13" x14ac:dyDescent="0.35">
      <c r="L15700" s="27" t="s">
        <v>700</v>
      </c>
      <c r="M15700" s="2">
        <v>153.99369999999999</v>
      </c>
    </row>
    <row r="15701" spans="12:13" x14ac:dyDescent="0.35">
      <c r="L15701" s="27" t="s">
        <v>11237</v>
      </c>
      <c r="M15701" s="2">
        <v>153.71370000000002</v>
      </c>
    </row>
    <row r="15702" spans="12:13" x14ac:dyDescent="0.35">
      <c r="L15702" s="27" t="s">
        <v>8143</v>
      </c>
      <c r="M15702" s="2">
        <v>153.52550000000002</v>
      </c>
    </row>
    <row r="15703" spans="12:13" x14ac:dyDescent="0.35">
      <c r="L15703" s="27" t="s">
        <v>13676</v>
      </c>
      <c r="M15703" s="2">
        <v>153.423</v>
      </c>
    </row>
    <row r="15704" spans="12:13" x14ac:dyDescent="0.35">
      <c r="L15704" s="27" t="s">
        <v>9387</v>
      </c>
      <c r="M15704" s="2">
        <v>153.41290000000001</v>
      </c>
    </row>
    <row r="15705" spans="12:13" x14ac:dyDescent="0.35">
      <c r="L15705" s="27" t="s">
        <v>699</v>
      </c>
      <c r="M15705" s="2">
        <v>153.4014</v>
      </c>
    </row>
    <row r="15706" spans="12:13" x14ac:dyDescent="0.35">
      <c r="L15706" s="27" t="s">
        <v>7183</v>
      </c>
      <c r="M15706" s="2">
        <v>153.39540000000002</v>
      </c>
    </row>
    <row r="15707" spans="12:13" x14ac:dyDescent="0.35">
      <c r="L15707" s="27" t="s">
        <v>12901</v>
      </c>
      <c r="M15707" s="2">
        <v>153.37</v>
      </c>
    </row>
    <row r="15708" spans="12:13" x14ac:dyDescent="0.35">
      <c r="L15708" s="27" t="s">
        <v>12033</v>
      </c>
      <c r="M15708" s="2">
        <v>153.37</v>
      </c>
    </row>
    <row r="15709" spans="12:13" x14ac:dyDescent="0.35">
      <c r="L15709" s="27" t="s">
        <v>13440</v>
      </c>
      <c r="M15709" s="2">
        <v>153.32589999999999</v>
      </c>
    </row>
    <row r="15710" spans="12:13" x14ac:dyDescent="0.35">
      <c r="L15710" s="27" t="s">
        <v>10537</v>
      </c>
      <c r="M15710" s="2">
        <v>153.32589999999999</v>
      </c>
    </row>
    <row r="15711" spans="12:13" x14ac:dyDescent="0.35">
      <c r="L15711" s="27" t="s">
        <v>6610</v>
      </c>
      <c r="M15711" s="2">
        <v>153.32589999999999</v>
      </c>
    </row>
    <row r="15712" spans="12:13" x14ac:dyDescent="0.35">
      <c r="L15712" s="27" t="s">
        <v>4167</v>
      </c>
      <c r="M15712" s="2">
        <v>153.32589999999999</v>
      </c>
    </row>
    <row r="15713" spans="12:13" x14ac:dyDescent="0.35">
      <c r="L15713" s="27" t="s">
        <v>14184</v>
      </c>
      <c r="M15713" s="2">
        <v>153.28810000000001</v>
      </c>
    </row>
    <row r="15714" spans="12:13" x14ac:dyDescent="0.35">
      <c r="L15714" s="27" t="s">
        <v>1259</v>
      </c>
      <c r="M15714" s="2">
        <v>153.2818</v>
      </c>
    </row>
    <row r="15715" spans="12:13" x14ac:dyDescent="0.35">
      <c r="L15715" s="27" t="s">
        <v>14612</v>
      </c>
      <c r="M15715" s="2">
        <v>153.25030000000001</v>
      </c>
    </row>
    <row r="15716" spans="12:13" x14ac:dyDescent="0.35">
      <c r="L15716" s="27" t="s">
        <v>7694</v>
      </c>
      <c r="M15716" s="2">
        <v>153.25030000000001</v>
      </c>
    </row>
    <row r="15717" spans="12:13" x14ac:dyDescent="0.35">
      <c r="L15717" s="27" t="s">
        <v>752</v>
      </c>
      <c r="M15717" s="2">
        <v>153.25030000000001</v>
      </c>
    </row>
    <row r="15718" spans="12:13" x14ac:dyDescent="0.35">
      <c r="L15718" s="27" t="s">
        <v>4332</v>
      </c>
      <c r="M15718" s="2">
        <v>153.23140000000001</v>
      </c>
    </row>
    <row r="15719" spans="12:13" x14ac:dyDescent="0.35">
      <c r="L15719" s="27" t="s">
        <v>11195</v>
      </c>
      <c r="M15719" s="2">
        <v>153.16249999999999</v>
      </c>
    </row>
    <row r="15720" spans="12:13" x14ac:dyDescent="0.35">
      <c r="L15720" s="27" t="s">
        <v>4958</v>
      </c>
      <c r="M15720" s="2">
        <v>153.16249999999999</v>
      </c>
    </row>
    <row r="15721" spans="12:13" x14ac:dyDescent="0.35">
      <c r="L15721" s="27" t="s">
        <v>8603</v>
      </c>
      <c r="M15721" s="2">
        <v>153.11879999999999</v>
      </c>
    </row>
    <row r="15722" spans="12:13" x14ac:dyDescent="0.35">
      <c r="L15722" s="27" t="s">
        <v>7617</v>
      </c>
      <c r="M15722" s="2">
        <v>153.0378</v>
      </c>
    </row>
    <row r="15723" spans="12:13" x14ac:dyDescent="0.35">
      <c r="L15723" s="27" t="s">
        <v>16339</v>
      </c>
      <c r="M15723" s="2">
        <v>152.92350000000002</v>
      </c>
    </row>
    <row r="15724" spans="12:13" x14ac:dyDescent="0.35">
      <c r="L15724" s="27" t="s">
        <v>2934</v>
      </c>
      <c r="M15724" s="2">
        <v>152.5676</v>
      </c>
    </row>
    <row r="15725" spans="12:13" x14ac:dyDescent="0.35">
      <c r="L15725" s="27" t="s">
        <v>15007</v>
      </c>
      <c r="M15725" s="2">
        <v>152.50549999999998</v>
      </c>
    </row>
    <row r="15726" spans="12:13" x14ac:dyDescent="0.35">
      <c r="L15726" s="27" t="s">
        <v>3803</v>
      </c>
      <c r="M15726" s="2">
        <v>152.44450000000001</v>
      </c>
    </row>
    <row r="15727" spans="12:13" x14ac:dyDescent="0.35">
      <c r="L15727" s="27" t="s">
        <v>11662</v>
      </c>
      <c r="M15727" s="2">
        <v>152.33609999999999</v>
      </c>
    </row>
    <row r="15728" spans="12:13" x14ac:dyDescent="0.35">
      <c r="L15728" s="27" t="s">
        <v>10786</v>
      </c>
      <c r="M15728" s="2">
        <v>152.28020000000001</v>
      </c>
    </row>
    <row r="15729" spans="12:13" x14ac:dyDescent="0.35">
      <c r="L15729" s="27" t="s">
        <v>5405</v>
      </c>
      <c r="M15729" s="2">
        <v>152.26129999999998</v>
      </c>
    </row>
    <row r="15730" spans="12:13" x14ac:dyDescent="0.35">
      <c r="L15730" s="27" t="s">
        <v>17485</v>
      </c>
      <c r="M15730" s="2">
        <v>151.91</v>
      </c>
    </row>
    <row r="15731" spans="12:13" x14ac:dyDescent="0.35">
      <c r="L15731" s="27" t="s">
        <v>8948</v>
      </c>
      <c r="M15731" s="2">
        <v>151.72309999999999</v>
      </c>
    </row>
    <row r="15732" spans="12:13" x14ac:dyDescent="0.35">
      <c r="L15732" s="27" t="s">
        <v>17228</v>
      </c>
      <c r="M15732" s="2">
        <v>151.3545</v>
      </c>
    </row>
    <row r="15733" spans="12:13" x14ac:dyDescent="0.35">
      <c r="L15733" s="27" t="s">
        <v>8934</v>
      </c>
      <c r="M15733" s="2">
        <v>151.3545</v>
      </c>
    </row>
    <row r="15734" spans="12:13" x14ac:dyDescent="0.35">
      <c r="L15734" s="27" t="s">
        <v>5618</v>
      </c>
      <c r="M15734" s="2">
        <v>151.3545</v>
      </c>
    </row>
    <row r="15735" spans="12:13" x14ac:dyDescent="0.35">
      <c r="L15735" s="27" t="s">
        <v>4514</v>
      </c>
      <c r="M15735" s="2">
        <v>151.3545</v>
      </c>
    </row>
    <row r="15736" spans="12:13" x14ac:dyDescent="0.35">
      <c r="L15736" s="27" t="s">
        <v>2377</v>
      </c>
      <c r="M15736" s="2">
        <v>151.3545</v>
      </c>
    </row>
    <row r="15737" spans="12:13" x14ac:dyDescent="0.35">
      <c r="L15737" s="27" t="s">
        <v>1547</v>
      </c>
      <c r="M15737" s="2">
        <v>151.3545</v>
      </c>
    </row>
    <row r="15738" spans="12:13" x14ac:dyDescent="0.35">
      <c r="L15738" s="27" t="s">
        <v>870</v>
      </c>
      <c r="M15738" s="2">
        <v>151.3545</v>
      </c>
    </row>
    <row r="15739" spans="12:13" x14ac:dyDescent="0.35">
      <c r="L15739" s="27" t="s">
        <v>15871</v>
      </c>
      <c r="M15739" s="2">
        <v>151.18510000000001</v>
      </c>
    </row>
    <row r="15740" spans="12:13" x14ac:dyDescent="0.35">
      <c r="L15740" s="27" t="s">
        <v>1328</v>
      </c>
      <c r="M15740" s="2">
        <v>150.797</v>
      </c>
    </row>
    <row r="15741" spans="12:13" x14ac:dyDescent="0.35">
      <c r="L15741" s="27" t="s">
        <v>8487</v>
      </c>
      <c r="M15741" s="2">
        <v>150.7089</v>
      </c>
    </row>
    <row r="15742" spans="12:13" x14ac:dyDescent="0.35">
      <c r="L15742" s="27" t="s">
        <v>6478</v>
      </c>
      <c r="M15742" s="2">
        <v>150.6841</v>
      </c>
    </row>
    <row r="15743" spans="12:13" x14ac:dyDescent="0.35">
      <c r="L15743" s="27" t="s">
        <v>12058</v>
      </c>
      <c r="M15743" s="2">
        <v>150.65809999999999</v>
      </c>
    </row>
    <row r="15744" spans="12:13" x14ac:dyDescent="0.35">
      <c r="L15744" s="27" t="s">
        <v>7084</v>
      </c>
      <c r="M15744" s="2">
        <v>150.47740000000002</v>
      </c>
    </row>
    <row r="15745" spans="12:13" x14ac:dyDescent="0.35">
      <c r="L15745" s="27" t="s">
        <v>13734</v>
      </c>
      <c r="M15745" s="2">
        <v>150.28919999999999</v>
      </c>
    </row>
    <row r="15746" spans="12:13" x14ac:dyDescent="0.35">
      <c r="L15746" s="27" t="s">
        <v>7965</v>
      </c>
      <c r="M15746" s="2">
        <v>150.2646</v>
      </c>
    </row>
    <row r="15747" spans="12:13" x14ac:dyDescent="0.35">
      <c r="L15747" s="27" t="s">
        <v>13574</v>
      </c>
      <c r="M15747" s="2">
        <v>150.18960000000001</v>
      </c>
    </row>
    <row r="15748" spans="12:13" x14ac:dyDescent="0.35">
      <c r="L15748" s="27" t="s">
        <v>8882</v>
      </c>
      <c r="M15748" s="2">
        <v>150.18960000000001</v>
      </c>
    </row>
    <row r="15749" spans="12:13" x14ac:dyDescent="0.35">
      <c r="L15749" s="27" t="s">
        <v>6830</v>
      </c>
      <c r="M15749" s="2">
        <v>150.18960000000001</v>
      </c>
    </row>
    <row r="15750" spans="12:13" x14ac:dyDescent="0.35">
      <c r="L15750" s="27" t="s">
        <v>7752</v>
      </c>
      <c r="M15750" s="2">
        <v>150.18960000000001</v>
      </c>
    </row>
    <row r="15751" spans="12:13" x14ac:dyDescent="0.35">
      <c r="L15751" s="27" t="s">
        <v>5655</v>
      </c>
      <c r="M15751" s="2">
        <v>150.18960000000001</v>
      </c>
    </row>
    <row r="15752" spans="12:13" x14ac:dyDescent="0.35">
      <c r="L15752" s="27" t="s">
        <v>13736</v>
      </c>
      <c r="M15752" s="2">
        <v>150.1644</v>
      </c>
    </row>
    <row r="15753" spans="12:13" x14ac:dyDescent="0.35">
      <c r="L15753" s="27" t="s">
        <v>7444</v>
      </c>
      <c r="M15753" s="2">
        <v>150.1644</v>
      </c>
    </row>
    <row r="15754" spans="12:13" x14ac:dyDescent="0.35">
      <c r="L15754" s="27" t="s">
        <v>17698</v>
      </c>
      <c r="M15754" s="2">
        <v>150.15180000000001</v>
      </c>
    </row>
    <row r="15755" spans="12:13" x14ac:dyDescent="0.35">
      <c r="L15755" s="27" t="s">
        <v>12085</v>
      </c>
      <c r="M15755" s="2">
        <v>150.15180000000001</v>
      </c>
    </row>
    <row r="15756" spans="12:13" x14ac:dyDescent="0.35">
      <c r="L15756" s="27" t="s">
        <v>3459</v>
      </c>
      <c r="M15756" s="2">
        <v>150.08879999999999</v>
      </c>
    </row>
    <row r="15757" spans="12:13" x14ac:dyDescent="0.35">
      <c r="L15757" s="27" t="s">
        <v>2409</v>
      </c>
      <c r="M15757" s="2">
        <v>150.08879999999999</v>
      </c>
    </row>
    <row r="15758" spans="12:13" x14ac:dyDescent="0.35">
      <c r="L15758" s="27" t="s">
        <v>14518</v>
      </c>
      <c r="M15758" s="2">
        <v>150.05099999999999</v>
      </c>
    </row>
    <row r="15759" spans="12:13" x14ac:dyDescent="0.35">
      <c r="L15759" s="27" t="s">
        <v>4326</v>
      </c>
      <c r="M15759" s="2">
        <v>149.93929999999997</v>
      </c>
    </row>
    <row r="15760" spans="12:13" x14ac:dyDescent="0.35">
      <c r="L15760" s="27" t="s">
        <v>8328</v>
      </c>
      <c r="M15760" s="2">
        <v>149.91990000000001</v>
      </c>
    </row>
    <row r="15761" spans="12:13" x14ac:dyDescent="0.35">
      <c r="L15761" s="27" t="s">
        <v>12244</v>
      </c>
      <c r="M15761" s="2">
        <v>149.8905</v>
      </c>
    </row>
    <row r="15762" spans="12:13" x14ac:dyDescent="0.35">
      <c r="L15762" s="27" t="s">
        <v>13479</v>
      </c>
      <c r="M15762" s="2">
        <v>149.80100000000002</v>
      </c>
    </row>
    <row r="15763" spans="12:13" x14ac:dyDescent="0.35">
      <c r="L15763" s="27" t="s">
        <v>4292</v>
      </c>
      <c r="M15763" s="2">
        <v>149.7055</v>
      </c>
    </row>
    <row r="15764" spans="12:13" x14ac:dyDescent="0.35">
      <c r="L15764" s="27" t="s">
        <v>17346</v>
      </c>
      <c r="M15764" s="2">
        <v>149.54470000000001</v>
      </c>
    </row>
    <row r="15765" spans="12:13" x14ac:dyDescent="0.35">
      <c r="L15765" s="27" t="s">
        <v>11847</v>
      </c>
      <c r="M15765" s="2">
        <v>149.51320000000001</v>
      </c>
    </row>
    <row r="15766" spans="12:13" x14ac:dyDescent="0.35">
      <c r="L15766" s="27" t="s">
        <v>9998</v>
      </c>
      <c r="M15766" s="2">
        <v>149.49430000000001</v>
      </c>
    </row>
    <row r="15767" spans="12:13" x14ac:dyDescent="0.35">
      <c r="L15767" s="27" t="s">
        <v>15062</v>
      </c>
      <c r="M15767" s="2">
        <v>149.48169999999999</v>
      </c>
    </row>
    <row r="15768" spans="12:13" x14ac:dyDescent="0.35">
      <c r="L15768" s="27" t="s">
        <v>559</v>
      </c>
      <c r="M15768" s="2">
        <v>149.48169999999999</v>
      </c>
    </row>
    <row r="15769" spans="12:13" x14ac:dyDescent="0.35">
      <c r="L15769" s="27" t="s">
        <v>18458</v>
      </c>
      <c r="M15769" s="2">
        <v>149.4701</v>
      </c>
    </row>
    <row r="15770" spans="12:13" x14ac:dyDescent="0.35">
      <c r="L15770" s="27" t="s">
        <v>7611</v>
      </c>
      <c r="M15770" s="2">
        <v>149.4701</v>
      </c>
    </row>
    <row r="15771" spans="12:13" x14ac:dyDescent="0.35">
      <c r="L15771" s="27" t="s">
        <v>4054</v>
      </c>
      <c r="M15771" s="2">
        <v>149.4701</v>
      </c>
    </row>
    <row r="15772" spans="12:13" x14ac:dyDescent="0.35">
      <c r="L15772" s="27" t="s">
        <v>18066</v>
      </c>
      <c r="M15772" s="2">
        <v>149.42500000000001</v>
      </c>
    </row>
    <row r="15773" spans="12:13" x14ac:dyDescent="0.35">
      <c r="L15773" s="27" t="s">
        <v>2909</v>
      </c>
      <c r="M15773" s="2">
        <v>149.41320000000002</v>
      </c>
    </row>
    <row r="15774" spans="12:13" x14ac:dyDescent="0.35">
      <c r="L15774" s="27" t="s">
        <v>1131</v>
      </c>
      <c r="M15774" s="2">
        <v>149.28140000000002</v>
      </c>
    </row>
    <row r="15775" spans="12:13" x14ac:dyDescent="0.35">
      <c r="L15775" s="27" t="s">
        <v>11757</v>
      </c>
      <c r="M15775" s="2">
        <v>149.2439</v>
      </c>
    </row>
    <row r="15776" spans="12:13" x14ac:dyDescent="0.35">
      <c r="L15776" s="27" t="s">
        <v>1703</v>
      </c>
      <c r="M15776" s="2">
        <v>149.1063</v>
      </c>
    </row>
    <row r="15777" spans="12:13" x14ac:dyDescent="0.35">
      <c r="L15777" s="27" t="s">
        <v>12069</v>
      </c>
      <c r="M15777" s="2">
        <v>149.01240000000001</v>
      </c>
    </row>
    <row r="15778" spans="12:13" x14ac:dyDescent="0.35">
      <c r="L15778" s="27" t="s">
        <v>8861</v>
      </c>
      <c r="M15778" s="2">
        <v>149.01240000000001</v>
      </c>
    </row>
    <row r="15779" spans="12:13" x14ac:dyDescent="0.35">
      <c r="L15779" s="27" t="s">
        <v>13565</v>
      </c>
      <c r="M15779" s="2">
        <v>148.702</v>
      </c>
    </row>
    <row r="15780" spans="12:13" x14ac:dyDescent="0.35">
      <c r="L15780" s="27" t="s">
        <v>18499</v>
      </c>
      <c r="M15780" s="2">
        <v>148.49269999999999</v>
      </c>
    </row>
    <row r="15781" spans="12:13" x14ac:dyDescent="0.35">
      <c r="L15781" s="27" t="s">
        <v>5714</v>
      </c>
      <c r="M15781" s="2">
        <v>148.42419999999998</v>
      </c>
    </row>
    <row r="15782" spans="12:13" x14ac:dyDescent="0.35">
      <c r="L15782" s="27" t="s">
        <v>12216</v>
      </c>
      <c r="M15782" s="2">
        <v>148.3236</v>
      </c>
    </row>
    <row r="15783" spans="12:13" x14ac:dyDescent="0.35">
      <c r="L15783" s="27" t="s">
        <v>1480</v>
      </c>
      <c r="M15783" s="2">
        <v>148.29899999999998</v>
      </c>
    </row>
    <row r="15784" spans="12:13" x14ac:dyDescent="0.35">
      <c r="L15784" s="27" t="s">
        <v>1342</v>
      </c>
      <c r="M15784" s="2">
        <v>148.16750000000002</v>
      </c>
    </row>
    <row r="15785" spans="12:13" x14ac:dyDescent="0.35">
      <c r="L15785" s="27" t="s">
        <v>15682</v>
      </c>
      <c r="M15785" s="2">
        <v>148.16679999999999</v>
      </c>
    </row>
    <row r="15786" spans="12:13" x14ac:dyDescent="0.35">
      <c r="L15786" s="27" t="s">
        <v>15170</v>
      </c>
      <c r="M15786" s="2">
        <v>148.14500000000001</v>
      </c>
    </row>
    <row r="15787" spans="12:13" x14ac:dyDescent="0.35">
      <c r="L15787" s="27" t="s">
        <v>4299</v>
      </c>
      <c r="M15787" s="2">
        <v>147.98269999999999</v>
      </c>
    </row>
    <row r="15788" spans="12:13" x14ac:dyDescent="0.35">
      <c r="L15788" s="27" t="s">
        <v>12823</v>
      </c>
      <c r="M15788" s="2">
        <v>147.97970000000001</v>
      </c>
    </row>
    <row r="15789" spans="12:13" x14ac:dyDescent="0.35">
      <c r="L15789" s="27" t="s">
        <v>13061</v>
      </c>
      <c r="M15789" s="2">
        <v>147.97970000000001</v>
      </c>
    </row>
    <row r="15790" spans="12:13" x14ac:dyDescent="0.35">
      <c r="L15790" s="27" t="s">
        <v>4857</v>
      </c>
      <c r="M15790" s="2">
        <v>147.97970000000001</v>
      </c>
    </row>
    <row r="15791" spans="12:13" x14ac:dyDescent="0.35">
      <c r="L15791" s="27" t="s">
        <v>12369</v>
      </c>
      <c r="M15791" s="2">
        <v>147.87989999999999</v>
      </c>
    </row>
    <row r="15792" spans="12:13" x14ac:dyDescent="0.35">
      <c r="L15792" s="27" t="s">
        <v>18338</v>
      </c>
      <c r="M15792" s="2">
        <v>147.86950000000002</v>
      </c>
    </row>
    <row r="15793" spans="12:13" x14ac:dyDescent="0.35">
      <c r="L15793" s="27" t="s">
        <v>7897</v>
      </c>
      <c r="M15793" s="2">
        <v>147.64150000000001</v>
      </c>
    </row>
    <row r="15794" spans="12:13" x14ac:dyDescent="0.35">
      <c r="L15794" s="27" t="s">
        <v>2562</v>
      </c>
      <c r="M15794" s="2">
        <v>147.62950000000001</v>
      </c>
    </row>
    <row r="15795" spans="12:13" x14ac:dyDescent="0.35">
      <c r="L15795" s="27" t="s">
        <v>17334</v>
      </c>
      <c r="M15795" s="2">
        <v>147.5848</v>
      </c>
    </row>
    <row r="15796" spans="12:13" x14ac:dyDescent="0.35">
      <c r="L15796" s="27" t="s">
        <v>2931</v>
      </c>
      <c r="M15796" s="2">
        <v>147.34740000000002</v>
      </c>
    </row>
    <row r="15797" spans="12:13" x14ac:dyDescent="0.35">
      <c r="L15797" s="27" t="s">
        <v>5069</v>
      </c>
      <c r="M15797" s="2">
        <v>147.29300000000001</v>
      </c>
    </row>
    <row r="15798" spans="12:13" x14ac:dyDescent="0.35">
      <c r="L15798" s="27" t="s">
        <v>12048</v>
      </c>
      <c r="M15798" s="2">
        <v>147.0779</v>
      </c>
    </row>
    <row r="15799" spans="12:13" x14ac:dyDescent="0.35">
      <c r="L15799" s="27" t="s">
        <v>4466</v>
      </c>
      <c r="M15799" s="2">
        <v>147.05330000000001</v>
      </c>
    </row>
    <row r="15800" spans="12:13" x14ac:dyDescent="0.35">
      <c r="L15800" s="27" t="s">
        <v>6714</v>
      </c>
      <c r="M15800" s="2">
        <v>147.04070000000002</v>
      </c>
    </row>
    <row r="15801" spans="12:13" x14ac:dyDescent="0.35">
      <c r="L15801" s="27" t="s">
        <v>8097</v>
      </c>
      <c r="M15801" s="2">
        <v>147.04069999999999</v>
      </c>
    </row>
    <row r="15802" spans="12:13" x14ac:dyDescent="0.35">
      <c r="L15802" s="27" t="s">
        <v>15311</v>
      </c>
      <c r="M15802" s="2">
        <v>147.00290000000001</v>
      </c>
    </row>
    <row r="15803" spans="12:13" x14ac:dyDescent="0.35">
      <c r="L15803" s="27" t="s">
        <v>242</v>
      </c>
      <c r="M15803" s="2">
        <v>147.00290000000001</v>
      </c>
    </row>
    <row r="15804" spans="12:13" x14ac:dyDescent="0.35">
      <c r="L15804" s="27" t="s">
        <v>2881</v>
      </c>
      <c r="M15804" s="2">
        <v>146.99029999999999</v>
      </c>
    </row>
    <row r="15805" spans="12:13" x14ac:dyDescent="0.35">
      <c r="L15805" s="27" t="s">
        <v>7561</v>
      </c>
      <c r="M15805" s="2">
        <v>146.98400000000001</v>
      </c>
    </row>
    <row r="15806" spans="12:13" x14ac:dyDescent="0.35">
      <c r="L15806" s="27" t="s">
        <v>4826</v>
      </c>
      <c r="M15806" s="2">
        <v>146.98400000000001</v>
      </c>
    </row>
    <row r="15807" spans="12:13" x14ac:dyDescent="0.35">
      <c r="L15807" s="27" t="s">
        <v>9922</v>
      </c>
      <c r="M15807" s="2">
        <v>146.96510000000001</v>
      </c>
    </row>
    <row r="15808" spans="12:13" x14ac:dyDescent="0.35">
      <c r="L15808" s="27" t="s">
        <v>1661</v>
      </c>
      <c r="M15808" s="2">
        <v>146.9529</v>
      </c>
    </row>
    <row r="15809" spans="12:13" x14ac:dyDescent="0.35">
      <c r="L15809" s="27" t="s">
        <v>16896</v>
      </c>
      <c r="M15809" s="2">
        <v>146.91470000000001</v>
      </c>
    </row>
    <row r="15810" spans="12:13" x14ac:dyDescent="0.35">
      <c r="L15810" s="27" t="s">
        <v>15227</v>
      </c>
      <c r="M15810" s="2">
        <v>146.9102</v>
      </c>
    </row>
    <row r="15811" spans="12:13" x14ac:dyDescent="0.35">
      <c r="L15811" s="27" t="s">
        <v>6683</v>
      </c>
      <c r="M15811" s="2">
        <v>146.87729999999999</v>
      </c>
    </row>
    <row r="15812" spans="12:13" x14ac:dyDescent="0.35">
      <c r="L15812" s="27" t="s">
        <v>13679</v>
      </c>
      <c r="M15812" s="2">
        <v>146.7715</v>
      </c>
    </row>
    <row r="15813" spans="12:13" x14ac:dyDescent="0.35">
      <c r="L15813" s="27" t="s">
        <v>4369</v>
      </c>
      <c r="M15813" s="2">
        <v>146.7277</v>
      </c>
    </row>
    <row r="15814" spans="12:13" x14ac:dyDescent="0.35">
      <c r="L15814" s="27" t="s">
        <v>11575</v>
      </c>
      <c r="M15814" s="2">
        <v>146.60169999999999</v>
      </c>
    </row>
    <row r="15815" spans="12:13" x14ac:dyDescent="0.35">
      <c r="L15815" s="27" t="s">
        <v>7210</v>
      </c>
      <c r="M15815" s="2">
        <v>146.58929999999998</v>
      </c>
    </row>
    <row r="15816" spans="12:13" x14ac:dyDescent="0.35">
      <c r="L15816" s="27" t="s">
        <v>1569</v>
      </c>
      <c r="M15816" s="2">
        <v>146.5496</v>
      </c>
    </row>
    <row r="15817" spans="12:13" x14ac:dyDescent="0.35">
      <c r="L15817" s="27" t="s">
        <v>5391</v>
      </c>
      <c r="M15817" s="2">
        <v>146.52080000000001</v>
      </c>
    </row>
    <row r="15818" spans="12:13" x14ac:dyDescent="0.35">
      <c r="L15818" s="27" t="s">
        <v>14586</v>
      </c>
      <c r="M15818" s="2">
        <v>146.23560000000001</v>
      </c>
    </row>
    <row r="15819" spans="12:13" x14ac:dyDescent="0.35">
      <c r="L15819" s="27" t="s">
        <v>16387</v>
      </c>
      <c r="M15819" s="2">
        <v>146.01840000000001</v>
      </c>
    </row>
    <row r="15820" spans="12:13" x14ac:dyDescent="0.35">
      <c r="L15820" s="27" t="s">
        <v>5739</v>
      </c>
      <c r="M15820" s="2">
        <v>145.79500000000002</v>
      </c>
    </row>
    <row r="15821" spans="12:13" x14ac:dyDescent="0.35">
      <c r="L15821" s="27" t="s">
        <v>9517</v>
      </c>
      <c r="M15821" s="2">
        <v>145.74469999999999</v>
      </c>
    </row>
    <row r="15822" spans="12:13" x14ac:dyDescent="0.35">
      <c r="L15822" s="27" t="s">
        <v>10111</v>
      </c>
      <c r="M15822" s="2">
        <v>145.65010000000001</v>
      </c>
    </row>
    <row r="15823" spans="12:13" x14ac:dyDescent="0.35">
      <c r="L15823" s="27" t="s">
        <v>224</v>
      </c>
      <c r="M15823" s="2">
        <v>145.1816</v>
      </c>
    </row>
    <row r="15824" spans="12:13" x14ac:dyDescent="0.35">
      <c r="L15824" s="27" t="s">
        <v>12210</v>
      </c>
      <c r="M15824" s="2">
        <v>145.0565</v>
      </c>
    </row>
    <row r="15825" spans="12:13" x14ac:dyDescent="0.35">
      <c r="L15825" s="27" t="s">
        <v>10940</v>
      </c>
      <c r="M15825" s="2">
        <v>144.9494</v>
      </c>
    </row>
    <row r="15826" spans="12:13" x14ac:dyDescent="0.35">
      <c r="L15826" s="27" t="s">
        <v>3249</v>
      </c>
      <c r="M15826" s="2">
        <v>144.84020000000001</v>
      </c>
    </row>
    <row r="15827" spans="12:13" x14ac:dyDescent="0.35">
      <c r="L15827" s="27" t="s">
        <v>16641</v>
      </c>
      <c r="M15827" s="2">
        <v>144.47370000000001</v>
      </c>
    </row>
    <row r="15828" spans="12:13" x14ac:dyDescent="0.35">
      <c r="L15828" s="27" t="s">
        <v>12399</v>
      </c>
      <c r="M15828" s="2">
        <v>144.4367</v>
      </c>
    </row>
    <row r="15829" spans="12:13" x14ac:dyDescent="0.35">
      <c r="L15829" s="27" t="s">
        <v>5413</v>
      </c>
      <c r="M15829" s="2">
        <v>144.11070000000001</v>
      </c>
    </row>
    <row r="15830" spans="12:13" x14ac:dyDescent="0.35">
      <c r="L15830" s="27" t="s">
        <v>2082</v>
      </c>
      <c r="M15830" s="2">
        <v>144.1046</v>
      </c>
    </row>
    <row r="15831" spans="12:13" x14ac:dyDescent="0.35">
      <c r="L15831" s="27" t="s">
        <v>18565</v>
      </c>
      <c r="M15831" s="2">
        <v>144.0874</v>
      </c>
    </row>
    <row r="15832" spans="12:13" x14ac:dyDescent="0.35">
      <c r="L15832" s="27" t="s">
        <v>11055</v>
      </c>
      <c r="M15832" s="2">
        <v>143.917</v>
      </c>
    </row>
    <row r="15833" spans="12:13" x14ac:dyDescent="0.35">
      <c r="L15833" s="27" t="s">
        <v>11087</v>
      </c>
      <c r="M15833" s="2">
        <v>143.91069999999999</v>
      </c>
    </row>
    <row r="15834" spans="12:13" x14ac:dyDescent="0.35">
      <c r="L15834" s="27" t="s">
        <v>16022</v>
      </c>
      <c r="M15834" s="2">
        <v>143.90449999999998</v>
      </c>
    </row>
    <row r="15835" spans="12:13" x14ac:dyDescent="0.35">
      <c r="L15835" s="27" t="s">
        <v>16533</v>
      </c>
      <c r="M15835" s="2">
        <v>143.87979999999999</v>
      </c>
    </row>
    <row r="15836" spans="12:13" x14ac:dyDescent="0.35">
      <c r="L15836" s="27" t="s">
        <v>9565</v>
      </c>
      <c r="M15836" s="2">
        <v>143.8792</v>
      </c>
    </row>
    <row r="15837" spans="12:13" x14ac:dyDescent="0.35">
      <c r="L15837" s="27" t="s">
        <v>17381</v>
      </c>
      <c r="M15837" s="2">
        <v>143.8477</v>
      </c>
    </row>
    <row r="15838" spans="12:13" x14ac:dyDescent="0.35">
      <c r="L15838" s="27" t="s">
        <v>5584</v>
      </c>
      <c r="M15838" s="2">
        <v>143.8477</v>
      </c>
    </row>
    <row r="15839" spans="12:13" x14ac:dyDescent="0.35">
      <c r="L15839" s="27" t="s">
        <v>8103</v>
      </c>
      <c r="M15839" s="2">
        <v>143.81620000000001</v>
      </c>
    </row>
    <row r="15840" spans="12:13" x14ac:dyDescent="0.35">
      <c r="L15840" s="27" t="s">
        <v>9336</v>
      </c>
      <c r="M15840" s="2">
        <v>143.80359999999999</v>
      </c>
    </row>
    <row r="15841" spans="12:13" x14ac:dyDescent="0.35">
      <c r="L15841" s="27" t="s">
        <v>6670</v>
      </c>
      <c r="M15841" s="2">
        <v>143.79730000000001</v>
      </c>
    </row>
    <row r="15842" spans="12:13" x14ac:dyDescent="0.35">
      <c r="L15842" s="27" t="s">
        <v>17529</v>
      </c>
      <c r="M15842" s="2">
        <v>143.68869999999998</v>
      </c>
    </row>
    <row r="15843" spans="12:13" x14ac:dyDescent="0.35">
      <c r="L15843" s="27" t="s">
        <v>13635</v>
      </c>
      <c r="M15843" s="2">
        <v>143.68469999999999</v>
      </c>
    </row>
    <row r="15844" spans="12:13" x14ac:dyDescent="0.35">
      <c r="L15844" s="27" t="s">
        <v>310</v>
      </c>
      <c r="M15844" s="2">
        <v>143.67250000000001</v>
      </c>
    </row>
    <row r="15845" spans="12:13" x14ac:dyDescent="0.35">
      <c r="L15845" s="27" t="s">
        <v>17298</v>
      </c>
      <c r="M15845" s="2">
        <v>143.6138</v>
      </c>
    </row>
    <row r="15846" spans="12:13" x14ac:dyDescent="0.35">
      <c r="L15846" s="27" t="s">
        <v>3688</v>
      </c>
      <c r="M15846" s="2">
        <v>143.24690000000001</v>
      </c>
    </row>
    <row r="15847" spans="12:13" x14ac:dyDescent="0.35">
      <c r="L15847" s="27" t="s">
        <v>16465</v>
      </c>
      <c r="M15847" s="2">
        <v>143.00239999999999</v>
      </c>
    </row>
    <row r="15848" spans="12:13" x14ac:dyDescent="0.35">
      <c r="L15848" s="27" t="s">
        <v>7406</v>
      </c>
      <c r="M15848" s="2">
        <v>142.9341</v>
      </c>
    </row>
    <row r="15849" spans="12:13" x14ac:dyDescent="0.35">
      <c r="L15849" s="27" t="s">
        <v>2307</v>
      </c>
      <c r="M15849" s="2">
        <v>142.85910000000001</v>
      </c>
    </row>
    <row r="15850" spans="12:13" x14ac:dyDescent="0.35">
      <c r="L15850" s="27" t="s">
        <v>17327</v>
      </c>
      <c r="M15850" s="2">
        <v>142.85319999999999</v>
      </c>
    </row>
    <row r="15851" spans="12:13" x14ac:dyDescent="0.35">
      <c r="L15851" s="27" t="s">
        <v>6129</v>
      </c>
      <c r="M15851" s="2">
        <v>142.85319999999999</v>
      </c>
    </row>
    <row r="15852" spans="12:13" x14ac:dyDescent="0.35">
      <c r="L15852" s="27" t="s">
        <v>443</v>
      </c>
      <c r="M15852" s="2">
        <v>142.85319999999999</v>
      </c>
    </row>
    <row r="15853" spans="12:13" x14ac:dyDescent="0.35">
      <c r="L15853" s="27" t="s">
        <v>1058</v>
      </c>
      <c r="M15853" s="2">
        <v>142.85319999999999</v>
      </c>
    </row>
    <row r="15854" spans="12:13" x14ac:dyDescent="0.35">
      <c r="L15854" s="27" t="s">
        <v>1615</v>
      </c>
      <c r="M15854" s="2">
        <v>142.85319999999999</v>
      </c>
    </row>
    <row r="15855" spans="12:13" x14ac:dyDescent="0.35">
      <c r="L15855" s="27" t="s">
        <v>3266</v>
      </c>
      <c r="M15855" s="2">
        <v>142.7978</v>
      </c>
    </row>
    <row r="15856" spans="12:13" x14ac:dyDescent="0.35">
      <c r="L15856" s="27" t="s">
        <v>7142</v>
      </c>
      <c r="M15856" s="2">
        <v>142.75869999999998</v>
      </c>
    </row>
    <row r="15857" spans="12:13" x14ac:dyDescent="0.35">
      <c r="L15857" s="27" t="s">
        <v>780</v>
      </c>
      <c r="M15857" s="2">
        <v>142.68430000000001</v>
      </c>
    </row>
    <row r="15858" spans="12:13" x14ac:dyDescent="0.35">
      <c r="L15858" s="27" t="s">
        <v>7058</v>
      </c>
      <c r="M15858" s="2">
        <v>142.3073</v>
      </c>
    </row>
    <row r="15859" spans="12:13" x14ac:dyDescent="0.35">
      <c r="L15859" s="27" t="s">
        <v>15968</v>
      </c>
      <c r="M15859" s="2">
        <v>142.2268</v>
      </c>
    </row>
    <row r="15860" spans="12:13" x14ac:dyDescent="0.35">
      <c r="L15860" s="27" t="s">
        <v>4297</v>
      </c>
      <c r="M15860" s="2">
        <v>142.2268</v>
      </c>
    </row>
    <row r="15861" spans="12:13" x14ac:dyDescent="0.35">
      <c r="L15861" s="27" t="s">
        <v>467</v>
      </c>
      <c r="M15861" s="2">
        <v>142.10120000000001</v>
      </c>
    </row>
    <row r="15862" spans="12:13" x14ac:dyDescent="0.35">
      <c r="L15862" s="27" t="s">
        <v>5007</v>
      </c>
      <c r="M15862" s="2">
        <v>142.08859999999999</v>
      </c>
    </row>
    <row r="15863" spans="12:13" x14ac:dyDescent="0.35">
      <c r="L15863" s="27" t="s">
        <v>16323</v>
      </c>
      <c r="M15863" s="2">
        <v>142.00749999999999</v>
      </c>
    </row>
    <row r="15864" spans="12:13" x14ac:dyDescent="0.35">
      <c r="L15864" s="27" t="s">
        <v>10362</v>
      </c>
      <c r="M15864" s="2">
        <v>142.00729999999999</v>
      </c>
    </row>
    <row r="15865" spans="12:13" x14ac:dyDescent="0.35">
      <c r="L15865" s="27" t="s">
        <v>7074</v>
      </c>
      <c r="M15865" s="2">
        <v>141.9067</v>
      </c>
    </row>
    <row r="15866" spans="12:13" x14ac:dyDescent="0.35">
      <c r="L15866" s="27" t="s">
        <v>6120</v>
      </c>
      <c r="M15866" s="2">
        <v>141.69449999999998</v>
      </c>
    </row>
    <row r="15867" spans="12:13" x14ac:dyDescent="0.35">
      <c r="L15867" s="27" t="s">
        <v>9373</v>
      </c>
      <c r="M15867" s="2">
        <v>141.5882</v>
      </c>
    </row>
    <row r="15868" spans="12:13" x14ac:dyDescent="0.35">
      <c r="L15868" s="27" t="s">
        <v>6341</v>
      </c>
      <c r="M15868" s="2">
        <v>141.4315</v>
      </c>
    </row>
    <row r="15869" spans="12:13" x14ac:dyDescent="0.35">
      <c r="L15869" s="27" t="s">
        <v>8626</v>
      </c>
      <c r="M15869" s="2">
        <v>141.39439999999999</v>
      </c>
    </row>
    <row r="15870" spans="12:13" x14ac:dyDescent="0.35">
      <c r="L15870" s="27" t="s">
        <v>5151</v>
      </c>
      <c r="M15870" s="2">
        <v>141.3185</v>
      </c>
    </row>
    <row r="15871" spans="12:13" x14ac:dyDescent="0.35">
      <c r="L15871" s="27" t="s">
        <v>6812</v>
      </c>
      <c r="M15871" s="2">
        <v>141.21099999999998</v>
      </c>
    </row>
    <row r="15872" spans="12:13" x14ac:dyDescent="0.35">
      <c r="L15872" s="27" t="s">
        <v>8821</v>
      </c>
      <c r="M15872" s="2">
        <v>141.19880000000001</v>
      </c>
    </row>
    <row r="15873" spans="12:13" x14ac:dyDescent="0.35">
      <c r="L15873" s="27" t="s">
        <v>16543</v>
      </c>
      <c r="M15873" s="2">
        <v>141.14329999999998</v>
      </c>
    </row>
    <row r="15874" spans="12:13" x14ac:dyDescent="0.35">
      <c r="L15874" s="27" t="s">
        <v>14959</v>
      </c>
      <c r="M15874" s="2">
        <v>141.09610000000001</v>
      </c>
    </row>
    <row r="15875" spans="12:13" x14ac:dyDescent="0.35">
      <c r="L15875" s="27" t="s">
        <v>11428</v>
      </c>
      <c r="M15875" s="2">
        <v>141.0754</v>
      </c>
    </row>
    <row r="15876" spans="12:13" x14ac:dyDescent="0.35">
      <c r="L15876" s="27" t="s">
        <v>13410</v>
      </c>
      <c r="M15876" s="2">
        <v>141.03749999999999</v>
      </c>
    </row>
    <row r="15877" spans="12:13" x14ac:dyDescent="0.35">
      <c r="L15877" s="27" t="s">
        <v>16439</v>
      </c>
      <c r="M15877" s="2">
        <v>140.79329999999999</v>
      </c>
    </row>
    <row r="15878" spans="12:13" x14ac:dyDescent="0.35">
      <c r="L15878" s="27" t="s">
        <v>17059</v>
      </c>
      <c r="M15878" s="2">
        <v>140.79329999999999</v>
      </c>
    </row>
    <row r="15879" spans="12:13" x14ac:dyDescent="0.35">
      <c r="L15879" s="27" t="s">
        <v>13113</v>
      </c>
      <c r="M15879" s="2">
        <v>140.79329999999999</v>
      </c>
    </row>
    <row r="15880" spans="12:13" x14ac:dyDescent="0.35">
      <c r="L15880" s="27" t="s">
        <v>13832</v>
      </c>
      <c r="M15880" s="2">
        <v>140.79329999999999</v>
      </c>
    </row>
    <row r="15881" spans="12:13" x14ac:dyDescent="0.35">
      <c r="L15881" s="27" t="s">
        <v>11813</v>
      </c>
      <c r="M15881" s="2">
        <v>140.79329999999999</v>
      </c>
    </row>
    <row r="15882" spans="12:13" x14ac:dyDescent="0.35">
      <c r="L15882" s="27" t="s">
        <v>11137</v>
      </c>
      <c r="M15882" s="2">
        <v>140.79329999999999</v>
      </c>
    </row>
    <row r="15883" spans="12:13" x14ac:dyDescent="0.35">
      <c r="L15883" s="27" t="s">
        <v>7020</v>
      </c>
      <c r="M15883" s="2">
        <v>140.79329999999999</v>
      </c>
    </row>
    <row r="15884" spans="12:13" x14ac:dyDescent="0.35">
      <c r="L15884" s="27" t="s">
        <v>3389</v>
      </c>
      <c r="M15884" s="2">
        <v>140.79329999999999</v>
      </c>
    </row>
    <row r="15885" spans="12:13" x14ac:dyDescent="0.35">
      <c r="L15885" s="27" t="s">
        <v>3768</v>
      </c>
      <c r="M15885" s="2">
        <v>140.79329999999999</v>
      </c>
    </row>
    <row r="15886" spans="12:13" x14ac:dyDescent="0.35">
      <c r="L15886" s="27" t="s">
        <v>1926</v>
      </c>
      <c r="M15886" s="2">
        <v>140.75550000000001</v>
      </c>
    </row>
    <row r="15887" spans="12:13" x14ac:dyDescent="0.35">
      <c r="L15887" s="27" t="s">
        <v>15698</v>
      </c>
      <c r="M15887" s="2">
        <v>140.71770000000001</v>
      </c>
    </row>
    <row r="15888" spans="12:13" x14ac:dyDescent="0.35">
      <c r="L15888" s="27" t="s">
        <v>1215</v>
      </c>
      <c r="M15888" s="2">
        <v>140.6925</v>
      </c>
    </row>
    <row r="15889" spans="12:13" x14ac:dyDescent="0.35">
      <c r="L15889" s="27" t="s">
        <v>12151</v>
      </c>
      <c r="M15889" s="2">
        <v>140.68620000000001</v>
      </c>
    </row>
    <row r="15890" spans="12:13" x14ac:dyDescent="0.35">
      <c r="L15890" s="27" t="s">
        <v>14403</v>
      </c>
      <c r="M15890" s="2">
        <v>140.6799</v>
      </c>
    </row>
    <row r="15891" spans="12:13" x14ac:dyDescent="0.35">
      <c r="L15891" s="27" t="s">
        <v>13071</v>
      </c>
      <c r="M15891" s="2">
        <v>140.6799</v>
      </c>
    </row>
    <row r="15892" spans="12:13" x14ac:dyDescent="0.35">
      <c r="L15892" s="27" t="s">
        <v>15160</v>
      </c>
      <c r="M15892" s="2">
        <v>140.66730000000001</v>
      </c>
    </row>
    <row r="15893" spans="12:13" x14ac:dyDescent="0.35">
      <c r="L15893" s="27" t="s">
        <v>12475</v>
      </c>
      <c r="M15893" s="2">
        <v>140.64839999999998</v>
      </c>
    </row>
    <row r="15894" spans="12:13" x14ac:dyDescent="0.35">
      <c r="L15894" s="27" t="s">
        <v>6176</v>
      </c>
      <c r="M15894" s="2">
        <v>140.47399999999999</v>
      </c>
    </row>
    <row r="15895" spans="12:13" x14ac:dyDescent="0.35">
      <c r="L15895" s="27" t="s">
        <v>8937</v>
      </c>
      <c r="M15895" s="2">
        <v>139.85429999999999</v>
      </c>
    </row>
    <row r="15896" spans="12:13" x14ac:dyDescent="0.35">
      <c r="L15896" s="27" t="s">
        <v>2860</v>
      </c>
      <c r="M15896" s="2">
        <v>139.5342</v>
      </c>
    </row>
    <row r="15897" spans="12:13" x14ac:dyDescent="0.35">
      <c r="L15897" s="27" t="s">
        <v>13432</v>
      </c>
      <c r="M15897" s="2">
        <v>139.49090000000001</v>
      </c>
    </row>
    <row r="15898" spans="12:13" x14ac:dyDescent="0.35">
      <c r="L15898" s="27" t="s">
        <v>16309</v>
      </c>
      <c r="M15898" s="2">
        <v>139.4846</v>
      </c>
    </row>
    <row r="15899" spans="12:13" x14ac:dyDescent="0.35">
      <c r="L15899" s="27" t="s">
        <v>12322</v>
      </c>
      <c r="M15899" s="2">
        <v>139.41499999999999</v>
      </c>
    </row>
    <row r="15900" spans="12:13" x14ac:dyDescent="0.35">
      <c r="L15900" s="27" t="s">
        <v>12918</v>
      </c>
      <c r="M15900" s="2">
        <v>139.35809999999998</v>
      </c>
    </row>
    <row r="15901" spans="12:13" x14ac:dyDescent="0.35">
      <c r="L15901" s="27" t="s">
        <v>14969</v>
      </c>
      <c r="M15901" s="2">
        <v>138.86530000000002</v>
      </c>
    </row>
    <row r="15902" spans="12:13" x14ac:dyDescent="0.35">
      <c r="L15902" s="27" t="s">
        <v>17518</v>
      </c>
      <c r="M15902" s="2">
        <v>138.85229999999999</v>
      </c>
    </row>
    <row r="15903" spans="12:13" x14ac:dyDescent="0.35">
      <c r="L15903" s="27" t="s">
        <v>16452</v>
      </c>
      <c r="M15903" s="2">
        <v>138.66469999999998</v>
      </c>
    </row>
    <row r="15904" spans="12:13" x14ac:dyDescent="0.35">
      <c r="L15904" s="27" t="s">
        <v>16260</v>
      </c>
      <c r="M15904" s="2">
        <v>138.58339999999998</v>
      </c>
    </row>
    <row r="15905" spans="12:13" x14ac:dyDescent="0.35">
      <c r="L15905" s="27" t="s">
        <v>18150</v>
      </c>
      <c r="M15905" s="2">
        <v>138.5204</v>
      </c>
    </row>
    <row r="15906" spans="12:13" x14ac:dyDescent="0.35">
      <c r="L15906" s="27" t="s">
        <v>6334</v>
      </c>
      <c r="M15906" s="2">
        <v>138.38419999999999</v>
      </c>
    </row>
    <row r="15907" spans="12:13" x14ac:dyDescent="0.35">
      <c r="L15907" s="27" t="s">
        <v>2359</v>
      </c>
      <c r="M15907" s="2">
        <v>138.26410000000001</v>
      </c>
    </row>
    <row r="15908" spans="12:13" x14ac:dyDescent="0.35">
      <c r="L15908" s="27" t="s">
        <v>11690</v>
      </c>
      <c r="M15908" s="2">
        <v>138.2141</v>
      </c>
    </row>
    <row r="15909" spans="12:13" x14ac:dyDescent="0.35">
      <c r="L15909" s="27" t="s">
        <v>6682</v>
      </c>
      <c r="M15909" s="2">
        <v>138.2141</v>
      </c>
    </row>
    <row r="15910" spans="12:13" x14ac:dyDescent="0.35">
      <c r="L15910" s="27" t="s">
        <v>13588</v>
      </c>
      <c r="M15910" s="2">
        <v>138.2072</v>
      </c>
    </row>
    <row r="15911" spans="12:13" x14ac:dyDescent="0.35">
      <c r="L15911" s="27" t="s">
        <v>8609</v>
      </c>
      <c r="M15911" s="2">
        <v>138.17590000000001</v>
      </c>
    </row>
    <row r="15912" spans="12:13" x14ac:dyDescent="0.35">
      <c r="L15912" s="27" t="s">
        <v>6453</v>
      </c>
      <c r="M15912" s="2">
        <v>137.76400000000001</v>
      </c>
    </row>
    <row r="15913" spans="12:13" x14ac:dyDescent="0.35">
      <c r="L15913" s="27" t="s">
        <v>5837</v>
      </c>
      <c r="M15913" s="2">
        <v>137.70740000000001</v>
      </c>
    </row>
    <row r="15914" spans="12:13" x14ac:dyDescent="0.35">
      <c r="L15914" s="27" t="s">
        <v>15913</v>
      </c>
      <c r="M15914" s="2">
        <v>137.70679999999999</v>
      </c>
    </row>
    <row r="15915" spans="12:13" x14ac:dyDescent="0.35">
      <c r="L15915" s="27" t="s">
        <v>13641</v>
      </c>
      <c r="M15915" s="2">
        <v>137.70679999999999</v>
      </c>
    </row>
    <row r="15916" spans="12:13" x14ac:dyDescent="0.35">
      <c r="L15916" s="27" t="s">
        <v>6400</v>
      </c>
      <c r="M15916" s="2">
        <v>137.6696</v>
      </c>
    </row>
    <row r="15917" spans="12:13" x14ac:dyDescent="0.35">
      <c r="L15917" s="27" t="s">
        <v>5167</v>
      </c>
      <c r="M15917" s="2">
        <v>137.6696</v>
      </c>
    </row>
    <row r="15918" spans="12:13" x14ac:dyDescent="0.35">
      <c r="L15918" s="27" t="s">
        <v>1265</v>
      </c>
      <c r="M15918" s="2">
        <v>137.6696</v>
      </c>
    </row>
    <row r="15919" spans="12:13" x14ac:dyDescent="0.35">
      <c r="L15919" s="27" t="s">
        <v>16048</v>
      </c>
      <c r="M15919" s="2">
        <v>137.6318</v>
      </c>
    </row>
    <row r="15920" spans="12:13" x14ac:dyDescent="0.35">
      <c r="L15920" s="27" t="s">
        <v>17020</v>
      </c>
      <c r="M15920" s="2">
        <v>137.6318</v>
      </c>
    </row>
    <row r="15921" spans="12:13" x14ac:dyDescent="0.35">
      <c r="L15921" s="27" t="s">
        <v>14552</v>
      </c>
      <c r="M15921" s="2">
        <v>137.60660000000001</v>
      </c>
    </row>
    <row r="15922" spans="12:13" x14ac:dyDescent="0.35">
      <c r="L15922" s="27" t="s">
        <v>4981</v>
      </c>
      <c r="M15922" s="2">
        <v>137.6003</v>
      </c>
    </row>
    <row r="15923" spans="12:13" x14ac:dyDescent="0.35">
      <c r="L15923" s="27" t="s">
        <v>9657</v>
      </c>
      <c r="M15923" s="2">
        <v>137.595</v>
      </c>
    </row>
    <row r="15924" spans="12:13" x14ac:dyDescent="0.35">
      <c r="L15924" s="27" t="s">
        <v>11148</v>
      </c>
      <c r="M15924" s="2">
        <v>137.59399999999999</v>
      </c>
    </row>
    <row r="15925" spans="12:13" x14ac:dyDescent="0.35">
      <c r="L15925" s="27" t="s">
        <v>4688</v>
      </c>
      <c r="M15925" s="2">
        <v>137.59399999999999</v>
      </c>
    </row>
    <row r="15926" spans="12:13" x14ac:dyDescent="0.35">
      <c r="L15926" s="27" t="s">
        <v>6754</v>
      </c>
      <c r="M15926" s="2">
        <v>137.57509999999999</v>
      </c>
    </row>
    <row r="15927" spans="12:13" x14ac:dyDescent="0.35">
      <c r="L15927" s="27" t="s">
        <v>15471</v>
      </c>
      <c r="M15927" s="2">
        <v>137.5625</v>
      </c>
    </row>
    <row r="15928" spans="12:13" x14ac:dyDescent="0.35">
      <c r="L15928" s="27" t="s">
        <v>13712</v>
      </c>
      <c r="M15928" s="2">
        <v>137.5625</v>
      </c>
    </row>
    <row r="15929" spans="12:13" x14ac:dyDescent="0.35">
      <c r="L15929" s="27" t="s">
        <v>630</v>
      </c>
      <c r="M15929" s="2">
        <v>137.3981</v>
      </c>
    </row>
    <row r="15930" spans="12:13" x14ac:dyDescent="0.35">
      <c r="L15930" s="27" t="s">
        <v>5401</v>
      </c>
      <c r="M15930" s="2">
        <v>137.2997</v>
      </c>
    </row>
    <row r="15931" spans="12:13" x14ac:dyDescent="0.35">
      <c r="L15931" s="27" t="s">
        <v>12584</v>
      </c>
      <c r="M15931" s="2">
        <v>137.0436</v>
      </c>
    </row>
    <row r="15932" spans="12:13" x14ac:dyDescent="0.35">
      <c r="L15932" s="27" t="s">
        <v>3341</v>
      </c>
      <c r="M15932" s="2">
        <v>137.01169999999999</v>
      </c>
    </row>
    <row r="15933" spans="12:13" x14ac:dyDescent="0.35">
      <c r="L15933" s="27" t="s">
        <v>6922</v>
      </c>
      <c r="M15933" s="2">
        <v>136.95609999999999</v>
      </c>
    </row>
    <row r="15934" spans="12:13" x14ac:dyDescent="0.35">
      <c r="L15934" s="27" t="s">
        <v>16621</v>
      </c>
      <c r="M15934" s="2">
        <v>136.94980000000001</v>
      </c>
    </row>
    <row r="15935" spans="12:13" x14ac:dyDescent="0.35">
      <c r="L15935" s="27" t="s">
        <v>5416</v>
      </c>
      <c r="M15935" s="2">
        <v>136.91759999999999</v>
      </c>
    </row>
    <row r="15936" spans="12:13" x14ac:dyDescent="0.35">
      <c r="L15936" s="27" t="s">
        <v>14970</v>
      </c>
      <c r="M15936" s="2">
        <v>136.84279999999998</v>
      </c>
    </row>
    <row r="15937" spans="12:13" x14ac:dyDescent="0.35">
      <c r="L15937" s="27" t="s">
        <v>4527</v>
      </c>
      <c r="M15937" s="2">
        <v>136.84279999999998</v>
      </c>
    </row>
    <row r="15938" spans="12:13" x14ac:dyDescent="0.35">
      <c r="L15938" s="27" t="s">
        <v>5230</v>
      </c>
      <c r="M15938" s="2">
        <v>136.67180000000002</v>
      </c>
    </row>
    <row r="15939" spans="12:13" x14ac:dyDescent="0.35">
      <c r="L15939" s="27" t="s">
        <v>13141</v>
      </c>
      <c r="M15939" s="2">
        <v>136.62979999999999</v>
      </c>
    </row>
    <row r="15940" spans="12:13" x14ac:dyDescent="0.35">
      <c r="L15940" s="27" t="s">
        <v>13154</v>
      </c>
      <c r="M15940" s="2">
        <v>136.59469999999999</v>
      </c>
    </row>
    <row r="15941" spans="12:13" x14ac:dyDescent="0.35">
      <c r="L15941" s="27" t="s">
        <v>4278</v>
      </c>
      <c r="M15941" s="2">
        <v>136.59469999999999</v>
      </c>
    </row>
    <row r="15942" spans="12:13" x14ac:dyDescent="0.35">
      <c r="L15942" s="27" t="s">
        <v>12187</v>
      </c>
      <c r="M15942" s="2">
        <v>136.4255</v>
      </c>
    </row>
    <row r="15943" spans="12:13" x14ac:dyDescent="0.35">
      <c r="L15943" s="27" t="s">
        <v>9652</v>
      </c>
      <c r="M15943" s="2">
        <v>136.41759999999999</v>
      </c>
    </row>
    <row r="15944" spans="12:13" x14ac:dyDescent="0.35">
      <c r="L15944" s="27" t="s">
        <v>749</v>
      </c>
      <c r="M15944" s="2">
        <v>136.405</v>
      </c>
    </row>
    <row r="15945" spans="12:13" x14ac:dyDescent="0.35">
      <c r="L15945" s="27" t="s">
        <v>8728</v>
      </c>
      <c r="M15945" s="2">
        <v>136.29160000000002</v>
      </c>
    </row>
    <row r="15946" spans="12:13" x14ac:dyDescent="0.35">
      <c r="L15946" s="27" t="s">
        <v>8397</v>
      </c>
      <c r="M15946" s="2">
        <v>136.25319999999999</v>
      </c>
    </row>
    <row r="15947" spans="12:13" x14ac:dyDescent="0.35">
      <c r="L15947" s="27" t="s">
        <v>1916</v>
      </c>
      <c r="M15947" s="2">
        <v>136.2294</v>
      </c>
    </row>
    <row r="15948" spans="12:13" x14ac:dyDescent="0.35">
      <c r="L15948" s="27" t="s">
        <v>11759</v>
      </c>
      <c r="M15948" s="2">
        <v>136.07859999999999</v>
      </c>
    </row>
    <row r="15949" spans="12:13" x14ac:dyDescent="0.35">
      <c r="L15949" s="27" t="s">
        <v>8032</v>
      </c>
      <c r="M15949" s="2">
        <v>136.0675</v>
      </c>
    </row>
    <row r="15950" spans="12:13" x14ac:dyDescent="0.35">
      <c r="L15950" s="27" t="s">
        <v>4655</v>
      </c>
      <c r="M15950" s="2">
        <v>135.9494</v>
      </c>
    </row>
    <row r="15951" spans="12:13" x14ac:dyDescent="0.35">
      <c r="L15951" s="27" t="s">
        <v>11745</v>
      </c>
      <c r="M15951" s="2">
        <v>135.7953</v>
      </c>
    </row>
    <row r="15952" spans="12:13" x14ac:dyDescent="0.35">
      <c r="L15952" s="27" t="s">
        <v>8517</v>
      </c>
      <c r="M15952" s="2">
        <v>135.71639999999999</v>
      </c>
    </row>
    <row r="15953" spans="12:13" x14ac:dyDescent="0.35">
      <c r="L15953" s="27" t="s">
        <v>1840</v>
      </c>
      <c r="M15953" s="2">
        <v>135.71340000000001</v>
      </c>
    </row>
    <row r="15954" spans="12:13" x14ac:dyDescent="0.35">
      <c r="L15954" s="27" t="s">
        <v>9237</v>
      </c>
      <c r="M15954" s="2">
        <v>135.6593</v>
      </c>
    </row>
    <row r="15955" spans="12:13" x14ac:dyDescent="0.35">
      <c r="L15955" s="27" t="s">
        <v>6288</v>
      </c>
      <c r="M15955" s="2">
        <v>135.57650000000001</v>
      </c>
    </row>
    <row r="15956" spans="12:13" x14ac:dyDescent="0.35">
      <c r="L15956" s="27" t="s">
        <v>14395</v>
      </c>
      <c r="M15956" s="2">
        <v>135.4837</v>
      </c>
    </row>
    <row r="15957" spans="12:13" x14ac:dyDescent="0.35">
      <c r="L15957" s="27" t="s">
        <v>16315</v>
      </c>
      <c r="M15957" s="2">
        <v>135.30889999999999</v>
      </c>
    </row>
    <row r="15958" spans="12:13" x14ac:dyDescent="0.35">
      <c r="L15958" s="27" t="s">
        <v>14126</v>
      </c>
      <c r="M15958" s="2">
        <v>135.0711</v>
      </c>
    </row>
    <row r="15959" spans="12:13" x14ac:dyDescent="0.35">
      <c r="L15959" s="27" t="s">
        <v>11541</v>
      </c>
      <c r="M15959" s="2">
        <v>135.0633</v>
      </c>
    </row>
    <row r="15960" spans="12:13" x14ac:dyDescent="0.35">
      <c r="L15960" s="27" t="s">
        <v>13749</v>
      </c>
      <c r="M15960" s="2">
        <v>135.01439999999999</v>
      </c>
    </row>
    <row r="15961" spans="12:13" x14ac:dyDescent="0.35">
      <c r="L15961" s="27" t="s">
        <v>6195</v>
      </c>
      <c r="M15961" s="2">
        <v>134.85810000000001</v>
      </c>
    </row>
    <row r="15962" spans="12:13" x14ac:dyDescent="0.35">
      <c r="L15962" s="27" t="s">
        <v>13022</v>
      </c>
      <c r="M15962" s="2">
        <v>134.54590000000002</v>
      </c>
    </row>
    <row r="15963" spans="12:13" x14ac:dyDescent="0.35">
      <c r="L15963" s="27" t="s">
        <v>12787</v>
      </c>
      <c r="M15963" s="2">
        <v>134.52699999999999</v>
      </c>
    </row>
    <row r="15964" spans="12:13" x14ac:dyDescent="0.35">
      <c r="L15964" s="27" t="s">
        <v>8884</v>
      </c>
      <c r="M15964" s="2">
        <v>134.52699999999999</v>
      </c>
    </row>
    <row r="15965" spans="12:13" x14ac:dyDescent="0.35">
      <c r="L15965" s="27" t="s">
        <v>5270</v>
      </c>
      <c r="M15965" s="2">
        <v>134.52699999999999</v>
      </c>
    </row>
    <row r="15966" spans="12:13" x14ac:dyDescent="0.35">
      <c r="L15966" s="27" t="s">
        <v>5075</v>
      </c>
      <c r="M15966" s="2">
        <v>134.52699999999999</v>
      </c>
    </row>
    <row r="15967" spans="12:13" x14ac:dyDescent="0.35">
      <c r="L15967" s="27" t="s">
        <v>3847</v>
      </c>
      <c r="M15967" s="2">
        <v>134.52699999999999</v>
      </c>
    </row>
    <row r="15968" spans="12:13" x14ac:dyDescent="0.35">
      <c r="L15968" s="27" t="s">
        <v>13677</v>
      </c>
      <c r="M15968" s="2">
        <v>134.5086</v>
      </c>
    </row>
    <row r="15969" spans="12:13" x14ac:dyDescent="0.35">
      <c r="L15969" s="27" t="s">
        <v>16730</v>
      </c>
      <c r="M15969" s="2">
        <v>134.50810000000001</v>
      </c>
    </row>
    <row r="15970" spans="12:13" x14ac:dyDescent="0.35">
      <c r="L15970" s="27" t="s">
        <v>14255</v>
      </c>
      <c r="M15970" s="2">
        <v>134.5017</v>
      </c>
    </row>
    <row r="15971" spans="12:13" x14ac:dyDescent="0.35">
      <c r="L15971" s="27" t="s">
        <v>2168</v>
      </c>
      <c r="M15971" s="2">
        <v>134.4829</v>
      </c>
    </row>
    <row r="15972" spans="12:13" x14ac:dyDescent="0.35">
      <c r="L15972" s="27" t="s">
        <v>17209</v>
      </c>
      <c r="M15972" s="2">
        <v>134.47030000000001</v>
      </c>
    </row>
    <row r="15973" spans="12:13" x14ac:dyDescent="0.35">
      <c r="L15973" s="27" t="s">
        <v>16663</v>
      </c>
      <c r="M15973" s="2">
        <v>134.47030000000001</v>
      </c>
    </row>
    <row r="15974" spans="12:13" x14ac:dyDescent="0.35">
      <c r="L15974" s="27" t="s">
        <v>1218</v>
      </c>
      <c r="M15974" s="2">
        <v>134.47030000000001</v>
      </c>
    </row>
    <row r="15975" spans="12:13" x14ac:dyDescent="0.35">
      <c r="L15975" s="27" t="s">
        <v>11560</v>
      </c>
      <c r="M15975" s="2">
        <v>134.42619999999999</v>
      </c>
    </row>
    <row r="15976" spans="12:13" x14ac:dyDescent="0.35">
      <c r="L15976" s="27" t="s">
        <v>1029</v>
      </c>
      <c r="M15976" s="2">
        <v>134.41990000000001</v>
      </c>
    </row>
    <row r="15977" spans="12:13" x14ac:dyDescent="0.35">
      <c r="L15977" s="27" t="s">
        <v>1783</v>
      </c>
      <c r="M15977" s="2">
        <v>134.3947</v>
      </c>
    </row>
    <row r="15978" spans="12:13" x14ac:dyDescent="0.35">
      <c r="L15978" s="27" t="s">
        <v>209</v>
      </c>
      <c r="M15978" s="2">
        <v>134.3947</v>
      </c>
    </row>
    <row r="15979" spans="12:13" x14ac:dyDescent="0.35">
      <c r="L15979" s="27" t="s">
        <v>2184</v>
      </c>
      <c r="M15979" s="2">
        <v>134.37520000000001</v>
      </c>
    </row>
    <row r="15980" spans="12:13" x14ac:dyDescent="0.35">
      <c r="L15980" s="27" t="s">
        <v>1457</v>
      </c>
      <c r="M15980" s="2">
        <v>134.23920000000001</v>
      </c>
    </row>
    <row r="15981" spans="12:13" x14ac:dyDescent="0.35">
      <c r="L15981" s="27" t="s">
        <v>9231</v>
      </c>
      <c r="M15981" s="2">
        <v>134.2199</v>
      </c>
    </row>
    <row r="15982" spans="12:13" x14ac:dyDescent="0.35">
      <c r="L15982" s="27" t="s">
        <v>5654</v>
      </c>
      <c r="M15982" s="2">
        <v>134.13210000000001</v>
      </c>
    </row>
    <row r="15983" spans="12:13" x14ac:dyDescent="0.35">
      <c r="L15983" s="27" t="s">
        <v>17541</v>
      </c>
      <c r="M15983" s="2">
        <v>134.11359999999999</v>
      </c>
    </row>
    <row r="15984" spans="12:13" x14ac:dyDescent="0.35">
      <c r="L15984" s="27" t="s">
        <v>3197</v>
      </c>
      <c r="M15984" s="2">
        <v>133.8699</v>
      </c>
    </row>
    <row r="15985" spans="12:13" x14ac:dyDescent="0.35">
      <c r="L15985" s="27" t="s">
        <v>18140</v>
      </c>
      <c r="M15985" s="2">
        <v>133.85040000000001</v>
      </c>
    </row>
    <row r="15986" spans="12:13" x14ac:dyDescent="0.35">
      <c r="L15986" s="27" t="s">
        <v>13619</v>
      </c>
      <c r="M15986" s="2">
        <v>133.75060000000002</v>
      </c>
    </row>
    <row r="15987" spans="12:13" x14ac:dyDescent="0.35">
      <c r="L15987" s="27" t="s">
        <v>14461</v>
      </c>
      <c r="M15987" s="2">
        <v>133.62520000000001</v>
      </c>
    </row>
    <row r="15988" spans="12:13" x14ac:dyDescent="0.35">
      <c r="L15988" s="27" t="s">
        <v>8711</v>
      </c>
      <c r="M15988" s="2">
        <v>133.58680000000001</v>
      </c>
    </row>
    <row r="15989" spans="12:13" x14ac:dyDescent="0.35">
      <c r="L15989" s="27" t="s">
        <v>5014</v>
      </c>
      <c r="M15989" s="2">
        <v>133.0729</v>
      </c>
    </row>
    <row r="15990" spans="12:13" x14ac:dyDescent="0.35">
      <c r="L15990" s="27" t="s">
        <v>241</v>
      </c>
      <c r="M15990" s="2">
        <v>133.07139999999998</v>
      </c>
    </row>
    <row r="15991" spans="12:13" x14ac:dyDescent="0.35">
      <c r="L15991" s="27" t="s">
        <v>7416</v>
      </c>
      <c r="M15991" s="2">
        <v>133.06179999999998</v>
      </c>
    </row>
    <row r="15992" spans="12:13" x14ac:dyDescent="0.35">
      <c r="L15992" s="27" t="s">
        <v>8024</v>
      </c>
      <c r="M15992" s="2">
        <v>132.93639999999999</v>
      </c>
    </row>
    <row r="15993" spans="12:13" x14ac:dyDescent="0.35">
      <c r="L15993" s="27" t="s">
        <v>17815</v>
      </c>
      <c r="M15993" s="2">
        <v>132.83930000000001</v>
      </c>
    </row>
    <row r="15994" spans="12:13" x14ac:dyDescent="0.35">
      <c r="L15994" s="27" t="s">
        <v>11962</v>
      </c>
      <c r="M15994" s="2">
        <v>132.71119999999999</v>
      </c>
    </row>
    <row r="15995" spans="12:13" x14ac:dyDescent="0.35">
      <c r="L15995" s="27" t="s">
        <v>3165</v>
      </c>
      <c r="M15995" s="2">
        <v>132.64269999999999</v>
      </c>
    </row>
    <row r="15996" spans="12:13" x14ac:dyDescent="0.35">
      <c r="L15996" s="27" t="s">
        <v>13078</v>
      </c>
      <c r="M15996" s="2">
        <v>132.57339999999999</v>
      </c>
    </row>
    <row r="15997" spans="12:13" x14ac:dyDescent="0.35">
      <c r="L15997" s="27" t="s">
        <v>5535</v>
      </c>
      <c r="M15997" s="2">
        <v>132.47379999999998</v>
      </c>
    </row>
    <row r="15998" spans="12:13" x14ac:dyDescent="0.35">
      <c r="L15998" s="27" t="s">
        <v>3772</v>
      </c>
      <c r="M15998" s="2">
        <v>132.4734</v>
      </c>
    </row>
    <row r="15999" spans="12:13" x14ac:dyDescent="0.35">
      <c r="L15999" s="27" t="s">
        <v>3026</v>
      </c>
      <c r="M15999" s="2">
        <v>132.43559999999999</v>
      </c>
    </row>
    <row r="16000" spans="12:13" x14ac:dyDescent="0.35">
      <c r="L16000" s="27" t="s">
        <v>16453</v>
      </c>
      <c r="M16000" s="2">
        <v>132.41039999999998</v>
      </c>
    </row>
    <row r="16001" spans="12:13" x14ac:dyDescent="0.35">
      <c r="L16001" s="27" t="s">
        <v>11882</v>
      </c>
      <c r="M16001" s="2">
        <v>132.37079999999997</v>
      </c>
    </row>
    <row r="16002" spans="12:13" x14ac:dyDescent="0.35">
      <c r="L16002" s="27" t="s">
        <v>13667</v>
      </c>
      <c r="M16002" s="2">
        <v>132.01700000000002</v>
      </c>
    </row>
    <row r="16003" spans="12:13" x14ac:dyDescent="0.35">
      <c r="L16003" s="27" t="s">
        <v>10754</v>
      </c>
      <c r="M16003" s="2">
        <v>131.99109999999999</v>
      </c>
    </row>
    <row r="16004" spans="12:13" x14ac:dyDescent="0.35">
      <c r="L16004" s="27" t="s">
        <v>3118</v>
      </c>
      <c r="M16004" s="2">
        <v>131.99109999999999</v>
      </c>
    </row>
    <row r="16005" spans="12:13" x14ac:dyDescent="0.35">
      <c r="L16005" s="27" t="s">
        <v>3319</v>
      </c>
      <c r="M16005" s="2">
        <v>131.75960000000001</v>
      </c>
    </row>
    <row r="16006" spans="12:13" x14ac:dyDescent="0.35">
      <c r="L16006" s="27" t="s">
        <v>15108</v>
      </c>
      <c r="M16006" s="2">
        <v>131.74780000000001</v>
      </c>
    </row>
    <row r="16007" spans="12:13" x14ac:dyDescent="0.35">
      <c r="L16007" s="27" t="s">
        <v>1417</v>
      </c>
      <c r="M16007" s="2">
        <v>131.7415</v>
      </c>
    </row>
    <row r="16008" spans="12:13" x14ac:dyDescent="0.35">
      <c r="L16008" s="27" t="s">
        <v>16262</v>
      </c>
      <c r="M16008" s="2">
        <v>131.6464</v>
      </c>
    </row>
    <row r="16009" spans="12:13" x14ac:dyDescent="0.35">
      <c r="L16009" s="27" t="s">
        <v>2131</v>
      </c>
      <c r="M16009" s="2">
        <v>131.57849999999999</v>
      </c>
    </row>
    <row r="16010" spans="12:13" x14ac:dyDescent="0.35">
      <c r="L16010" s="27" t="s">
        <v>10941</v>
      </c>
      <c r="M16010" s="2">
        <v>131.45939999999999</v>
      </c>
    </row>
    <row r="16011" spans="12:13" x14ac:dyDescent="0.35">
      <c r="L16011" s="27" t="s">
        <v>17490</v>
      </c>
      <c r="M16011" s="2">
        <v>131.44110000000001</v>
      </c>
    </row>
    <row r="16012" spans="12:13" x14ac:dyDescent="0.35">
      <c r="L16012" s="27" t="s">
        <v>15812</v>
      </c>
      <c r="M16012" s="2">
        <v>131.44110000000001</v>
      </c>
    </row>
    <row r="16013" spans="12:13" x14ac:dyDescent="0.35">
      <c r="L16013" s="27" t="s">
        <v>16026</v>
      </c>
      <c r="M16013" s="2">
        <v>131.44110000000001</v>
      </c>
    </row>
    <row r="16014" spans="12:13" x14ac:dyDescent="0.35">
      <c r="L16014" s="27" t="s">
        <v>16667</v>
      </c>
      <c r="M16014" s="2">
        <v>131.44110000000001</v>
      </c>
    </row>
    <row r="16015" spans="12:13" x14ac:dyDescent="0.35">
      <c r="L16015" s="27" t="s">
        <v>11836</v>
      </c>
      <c r="M16015" s="2">
        <v>131.44110000000001</v>
      </c>
    </row>
    <row r="16016" spans="12:13" x14ac:dyDescent="0.35">
      <c r="L16016" s="27" t="s">
        <v>6879</v>
      </c>
      <c r="M16016" s="2">
        <v>131.44110000000001</v>
      </c>
    </row>
    <row r="16017" spans="12:13" x14ac:dyDescent="0.35">
      <c r="L16017" s="27" t="s">
        <v>4794</v>
      </c>
      <c r="M16017" s="2">
        <v>131.44110000000001</v>
      </c>
    </row>
    <row r="16018" spans="12:13" x14ac:dyDescent="0.35">
      <c r="L16018" s="27" t="s">
        <v>2201</v>
      </c>
      <c r="M16018" s="2">
        <v>131.44110000000001</v>
      </c>
    </row>
    <row r="16019" spans="12:13" x14ac:dyDescent="0.35">
      <c r="L16019" s="27" t="s">
        <v>2580</v>
      </c>
      <c r="M16019" s="2">
        <v>131.44110000000001</v>
      </c>
    </row>
    <row r="16020" spans="12:13" x14ac:dyDescent="0.35">
      <c r="L16020" s="27" t="s">
        <v>1311</v>
      </c>
      <c r="M16020" s="2">
        <v>131.44110000000001</v>
      </c>
    </row>
    <row r="16021" spans="12:13" x14ac:dyDescent="0.35">
      <c r="L16021" s="27" t="s">
        <v>16317</v>
      </c>
      <c r="M16021" s="2">
        <v>131.4222</v>
      </c>
    </row>
    <row r="16022" spans="12:13" x14ac:dyDescent="0.35">
      <c r="L16022" s="27" t="s">
        <v>14619</v>
      </c>
      <c r="M16022" s="2">
        <v>131.41589999999999</v>
      </c>
    </row>
    <row r="16023" spans="12:13" x14ac:dyDescent="0.35">
      <c r="L16023" s="27" t="s">
        <v>14473</v>
      </c>
      <c r="M16023" s="2">
        <v>131.41589999999999</v>
      </c>
    </row>
    <row r="16024" spans="12:13" x14ac:dyDescent="0.35">
      <c r="L16024" s="27" t="s">
        <v>17971</v>
      </c>
      <c r="M16024" s="2">
        <v>131.3844</v>
      </c>
    </row>
    <row r="16025" spans="12:13" x14ac:dyDescent="0.35">
      <c r="L16025" s="27" t="s">
        <v>3714</v>
      </c>
      <c r="M16025" s="2">
        <v>131.3844</v>
      </c>
    </row>
    <row r="16026" spans="12:13" x14ac:dyDescent="0.35">
      <c r="L16026" s="27" t="s">
        <v>4170</v>
      </c>
      <c r="M16026" s="2">
        <v>131.37809999999999</v>
      </c>
    </row>
    <row r="16027" spans="12:13" x14ac:dyDescent="0.35">
      <c r="L16027" s="27" t="s">
        <v>17859</v>
      </c>
      <c r="M16027" s="2">
        <v>131.3655</v>
      </c>
    </row>
    <row r="16028" spans="12:13" x14ac:dyDescent="0.35">
      <c r="L16028" s="27" t="s">
        <v>17477</v>
      </c>
      <c r="M16028" s="2">
        <v>131.35920000000002</v>
      </c>
    </row>
    <row r="16029" spans="12:13" x14ac:dyDescent="0.35">
      <c r="L16029" s="27" t="s">
        <v>17782</v>
      </c>
      <c r="M16029" s="2">
        <v>131.35290000000001</v>
      </c>
    </row>
    <row r="16030" spans="12:13" x14ac:dyDescent="0.35">
      <c r="L16030" s="27" t="s">
        <v>8087</v>
      </c>
      <c r="M16030" s="2">
        <v>131.3466</v>
      </c>
    </row>
    <row r="16031" spans="12:13" x14ac:dyDescent="0.35">
      <c r="L16031" s="27" t="s">
        <v>1084</v>
      </c>
      <c r="M16031" s="2">
        <v>131.3466</v>
      </c>
    </row>
    <row r="16032" spans="12:13" x14ac:dyDescent="0.35">
      <c r="L16032" s="27" t="s">
        <v>5126</v>
      </c>
      <c r="M16032" s="2">
        <v>131.334</v>
      </c>
    </row>
    <row r="16033" spans="12:13" x14ac:dyDescent="0.35">
      <c r="L16033" s="27" t="s">
        <v>13893</v>
      </c>
      <c r="M16033" s="2">
        <v>131.32140000000001</v>
      </c>
    </row>
    <row r="16034" spans="12:13" x14ac:dyDescent="0.35">
      <c r="L16034" s="27" t="s">
        <v>5916</v>
      </c>
      <c r="M16034" s="2">
        <v>131.32140000000001</v>
      </c>
    </row>
    <row r="16035" spans="12:13" x14ac:dyDescent="0.35">
      <c r="L16035" s="27" t="s">
        <v>12562</v>
      </c>
      <c r="M16035" s="2">
        <v>131.32139999999998</v>
      </c>
    </row>
    <row r="16036" spans="12:13" x14ac:dyDescent="0.35">
      <c r="L16036" s="27" t="s">
        <v>3761</v>
      </c>
      <c r="M16036" s="2">
        <v>131.30879999999999</v>
      </c>
    </row>
    <row r="16037" spans="12:13" x14ac:dyDescent="0.35">
      <c r="L16037" s="27" t="s">
        <v>648</v>
      </c>
      <c r="M16037" s="2">
        <v>131.2962</v>
      </c>
    </row>
    <row r="16038" spans="12:13" x14ac:dyDescent="0.35">
      <c r="L16038" s="27" t="s">
        <v>17643</v>
      </c>
      <c r="M16038" s="2">
        <v>131.28989999999999</v>
      </c>
    </row>
    <row r="16039" spans="12:13" x14ac:dyDescent="0.35">
      <c r="L16039" s="27" t="s">
        <v>16734</v>
      </c>
      <c r="M16039" s="2">
        <v>131.27099999999999</v>
      </c>
    </row>
    <row r="16040" spans="12:13" x14ac:dyDescent="0.35">
      <c r="L16040" s="27" t="s">
        <v>7889</v>
      </c>
      <c r="M16040" s="2">
        <v>131.2647</v>
      </c>
    </row>
    <row r="16041" spans="12:13" x14ac:dyDescent="0.35">
      <c r="L16041" s="27" t="s">
        <v>12670</v>
      </c>
      <c r="M16041" s="2">
        <v>131.2216</v>
      </c>
    </row>
    <row r="16042" spans="12:13" x14ac:dyDescent="0.35">
      <c r="L16042" s="27" t="s">
        <v>14493</v>
      </c>
      <c r="M16042" s="2">
        <v>131.2139</v>
      </c>
    </row>
    <row r="16043" spans="12:13" x14ac:dyDescent="0.35">
      <c r="L16043" s="27" t="s">
        <v>5016</v>
      </c>
      <c r="M16043" s="2">
        <v>131.07489999999999</v>
      </c>
    </row>
    <row r="16044" spans="12:13" x14ac:dyDescent="0.35">
      <c r="L16044" s="27" t="s">
        <v>5390</v>
      </c>
      <c r="M16044" s="2">
        <v>131.04660000000001</v>
      </c>
    </row>
    <row r="16045" spans="12:13" x14ac:dyDescent="0.35">
      <c r="L16045" s="27" t="s">
        <v>6665</v>
      </c>
      <c r="M16045" s="2">
        <v>130.8836</v>
      </c>
    </row>
    <row r="16046" spans="12:13" x14ac:dyDescent="0.35">
      <c r="L16046" s="27" t="s">
        <v>1042</v>
      </c>
      <c r="M16046" s="2">
        <v>130.57859999999999</v>
      </c>
    </row>
    <row r="16047" spans="12:13" x14ac:dyDescent="0.35">
      <c r="L16047" s="27" t="s">
        <v>8271</v>
      </c>
      <c r="M16047" s="2">
        <v>130.42440000000002</v>
      </c>
    </row>
    <row r="16048" spans="12:13" x14ac:dyDescent="0.35">
      <c r="L16048" s="27" t="s">
        <v>1556</v>
      </c>
      <c r="M16048" s="2">
        <v>130.4068</v>
      </c>
    </row>
    <row r="16049" spans="12:13" x14ac:dyDescent="0.35">
      <c r="L16049" s="27" t="s">
        <v>16530</v>
      </c>
      <c r="M16049" s="2">
        <v>130.24420000000001</v>
      </c>
    </row>
    <row r="16050" spans="12:13" x14ac:dyDescent="0.35">
      <c r="L16050" s="27" t="s">
        <v>10464</v>
      </c>
      <c r="M16050" s="2">
        <v>130.1009</v>
      </c>
    </row>
    <row r="16051" spans="12:13" x14ac:dyDescent="0.35">
      <c r="L16051" s="27" t="s">
        <v>1843</v>
      </c>
      <c r="M16051" s="2">
        <v>130.08770000000001</v>
      </c>
    </row>
    <row r="16052" spans="12:13" x14ac:dyDescent="0.35">
      <c r="L16052" s="27" t="s">
        <v>345</v>
      </c>
      <c r="M16052" s="2">
        <v>130.07570000000001</v>
      </c>
    </row>
    <row r="16053" spans="12:13" x14ac:dyDescent="0.35">
      <c r="L16053" s="27" t="s">
        <v>8467</v>
      </c>
      <c r="M16053" s="2">
        <v>130.00640000000001</v>
      </c>
    </row>
    <row r="16054" spans="12:13" x14ac:dyDescent="0.35">
      <c r="L16054" s="27" t="s">
        <v>8671</v>
      </c>
      <c r="M16054" s="2">
        <v>129.89420000000001</v>
      </c>
    </row>
    <row r="16055" spans="12:13" x14ac:dyDescent="0.35">
      <c r="L16055" s="27" t="s">
        <v>8998</v>
      </c>
      <c r="M16055" s="2">
        <v>129.7825</v>
      </c>
    </row>
    <row r="16056" spans="12:13" x14ac:dyDescent="0.35">
      <c r="L16056" s="27" t="s">
        <v>17092</v>
      </c>
      <c r="M16056" s="2">
        <v>129.45010000000002</v>
      </c>
    </row>
    <row r="16057" spans="12:13" x14ac:dyDescent="0.35">
      <c r="L16057" s="27" t="s">
        <v>3810</v>
      </c>
      <c r="M16057" s="2">
        <v>129.41249999999999</v>
      </c>
    </row>
    <row r="16058" spans="12:13" x14ac:dyDescent="0.35">
      <c r="L16058" s="27" t="s">
        <v>2583</v>
      </c>
      <c r="M16058" s="2">
        <v>129.4119</v>
      </c>
    </row>
    <row r="16059" spans="12:13" x14ac:dyDescent="0.35">
      <c r="L16059" s="27" t="s">
        <v>3156</v>
      </c>
      <c r="M16059" s="2">
        <v>129.22829999999999</v>
      </c>
    </row>
    <row r="16060" spans="12:13" x14ac:dyDescent="0.35">
      <c r="L16060" s="27" t="s">
        <v>8129</v>
      </c>
      <c r="M16060" s="2">
        <v>129.14340000000001</v>
      </c>
    </row>
    <row r="16061" spans="12:13" x14ac:dyDescent="0.35">
      <c r="L16061" s="27" t="s">
        <v>2270</v>
      </c>
      <c r="M16061" s="2">
        <v>129.13669999999999</v>
      </c>
    </row>
    <row r="16062" spans="12:13" x14ac:dyDescent="0.35">
      <c r="L16062" s="27" t="s">
        <v>7742</v>
      </c>
      <c r="M16062" s="2">
        <v>129.04259999999999</v>
      </c>
    </row>
    <row r="16063" spans="12:13" x14ac:dyDescent="0.35">
      <c r="L16063" s="27" t="s">
        <v>5365</v>
      </c>
      <c r="M16063" s="2">
        <v>128.98140000000001</v>
      </c>
    </row>
    <row r="16064" spans="12:13" x14ac:dyDescent="0.35">
      <c r="L16064" s="27" t="s">
        <v>7545</v>
      </c>
      <c r="M16064" s="2">
        <v>128.71110000000002</v>
      </c>
    </row>
    <row r="16065" spans="12:13" x14ac:dyDescent="0.35">
      <c r="L16065" s="27" t="s">
        <v>4634</v>
      </c>
      <c r="M16065" s="2">
        <v>128.56739999999999</v>
      </c>
    </row>
    <row r="16066" spans="12:13" x14ac:dyDescent="0.35">
      <c r="L16066" s="27" t="s">
        <v>16958</v>
      </c>
      <c r="M16066" s="2">
        <v>128.41069999999999</v>
      </c>
    </row>
    <row r="16067" spans="12:13" x14ac:dyDescent="0.35">
      <c r="L16067" s="27" t="s">
        <v>15990</v>
      </c>
      <c r="M16067" s="2">
        <v>128.26070000000001</v>
      </c>
    </row>
    <row r="16068" spans="12:13" x14ac:dyDescent="0.35">
      <c r="L16068" s="27" t="s">
        <v>4685</v>
      </c>
      <c r="M16068" s="2">
        <v>128.26070000000001</v>
      </c>
    </row>
    <row r="16069" spans="12:13" x14ac:dyDescent="0.35">
      <c r="L16069" s="27" t="s">
        <v>3866</v>
      </c>
      <c r="M16069" s="2">
        <v>128.22290000000001</v>
      </c>
    </row>
    <row r="16070" spans="12:13" x14ac:dyDescent="0.35">
      <c r="L16070" s="27" t="s">
        <v>3019</v>
      </c>
      <c r="M16070" s="2">
        <v>128.22290000000001</v>
      </c>
    </row>
    <row r="16071" spans="12:13" x14ac:dyDescent="0.35">
      <c r="L16071" s="27" t="s">
        <v>9421</v>
      </c>
      <c r="M16071" s="2">
        <v>128.1788</v>
      </c>
    </row>
    <row r="16072" spans="12:13" x14ac:dyDescent="0.35">
      <c r="L16072" s="27" t="s">
        <v>16573</v>
      </c>
      <c r="M16072" s="2">
        <v>128.01660000000001</v>
      </c>
    </row>
    <row r="16073" spans="12:13" x14ac:dyDescent="0.35">
      <c r="L16073" s="27" t="s">
        <v>6576</v>
      </c>
      <c r="M16073" s="2">
        <v>127.6906</v>
      </c>
    </row>
    <row r="16074" spans="12:13" x14ac:dyDescent="0.35">
      <c r="L16074" s="27" t="s">
        <v>1062</v>
      </c>
      <c r="M16074" s="2">
        <v>127.441</v>
      </c>
    </row>
    <row r="16075" spans="12:13" x14ac:dyDescent="0.35">
      <c r="L16075" s="27" t="s">
        <v>17188</v>
      </c>
      <c r="M16075" s="2">
        <v>127.43939999999999</v>
      </c>
    </row>
    <row r="16076" spans="12:13" x14ac:dyDescent="0.35">
      <c r="L16076" s="27" t="s">
        <v>10726</v>
      </c>
      <c r="M16076" s="2">
        <v>127.37759999999999</v>
      </c>
    </row>
    <row r="16077" spans="12:13" x14ac:dyDescent="0.35">
      <c r="L16077" s="27" t="s">
        <v>7947</v>
      </c>
      <c r="M16077" s="2">
        <v>127.25209999999998</v>
      </c>
    </row>
    <row r="16078" spans="12:13" x14ac:dyDescent="0.35">
      <c r="L16078" s="27" t="s">
        <v>712</v>
      </c>
      <c r="M16078" s="2">
        <v>127.12260000000001</v>
      </c>
    </row>
    <row r="16079" spans="12:13" x14ac:dyDescent="0.35">
      <c r="L16079" s="27" t="s">
        <v>7806</v>
      </c>
      <c r="M16079" s="2">
        <v>127.0339</v>
      </c>
    </row>
    <row r="16080" spans="12:13" x14ac:dyDescent="0.35">
      <c r="L16080" s="27" t="s">
        <v>5415</v>
      </c>
      <c r="M16080" s="2">
        <v>127.0339</v>
      </c>
    </row>
    <row r="16081" spans="12:13" x14ac:dyDescent="0.35">
      <c r="L16081" s="27" t="s">
        <v>2706</v>
      </c>
      <c r="M16081" s="2">
        <v>127.0339</v>
      </c>
    </row>
    <row r="16082" spans="12:13" x14ac:dyDescent="0.35">
      <c r="L16082" s="27" t="s">
        <v>1444</v>
      </c>
      <c r="M16082" s="2">
        <v>127.0339</v>
      </c>
    </row>
    <row r="16083" spans="12:13" x14ac:dyDescent="0.35">
      <c r="L16083" s="27" t="s">
        <v>12695</v>
      </c>
      <c r="M16083" s="2">
        <v>126.97720000000001</v>
      </c>
    </row>
    <row r="16084" spans="12:13" x14ac:dyDescent="0.35">
      <c r="L16084" s="27" t="s">
        <v>2011</v>
      </c>
      <c r="M16084" s="2">
        <v>126.95159999999998</v>
      </c>
    </row>
    <row r="16085" spans="12:13" x14ac:dyDescent="0.35">
      <c r="L16085" s="27" t="s">
        <v>10259</v>
      </c>
      <c r="M16085" s="2">
        <v>126.48269999999999</v>
      </c>
    </row>
    <row r="16086" spans="12:13" x14ac:dyDescent="0.35">
      <c r="L16086" s="27" t="s">
        <v>1331</v>
      </c>
      <c r="M16086" s="2">
        <v>126.3516</v>
      </c>
    </row>
    <row r="16087" spans="12:13" x14ac:dyDescent="0.35">
      <c r="L16087" s="27" t="s">
        <v>15332</v>
      </c>
      <c r="M16087" s="2">
        <v>126.3449</v>
      </c>
    </row>
    <row r="16088" spans="12:13" x14ac:dyDescent="0.35">
      <c r="L16088" s="27" t="s">
        <v>18277</v>
      </c>
      <c r="M16088" s="2">
        <v>126.2988</v>
      </c>
    </row>
    <row r="16089" spans="12:13" x14ac:dyDescent="0.35">
      <c r="L16089" s="27" t="s">
        <v>3923</v>
      </c>
      <c r="M16089" s="2">
        <v>126.29810000000001</v>
      </c>
    </row>
    <row r="16090" spans="12:13" x14ac:dyDescent="0.35">
      <c r="L16090" s="27" t="s">
        <v>8574</v>
      </c>
      <c r="M16090" s="2">
        <v>125.9434</v>
      </c>
    </row>
    <row r="16091" spans="12:13" x14ac:dyDescent="0.35">
      <c r="L16091" s="27" t="s">
        <v>10582</v>
      </c>
      <c r="M16091" s="2">
        <v>125.9032</v>
      </c>
    </row>
    <row r="16092" spans="12:13" x14ac:dyDescent="0.35">
      <c r="L16092" s="27" t="s">
        <v>17568</v>
      </c>
      <c r="M16092" s="2">
        <v>125.8327</v>
      </c>
    </row>
    <row r="16093" spans="12:13" x14ac:dyDescent="0.35">
      <c r="L16093" s="27" t="s">
        <v>8879</v>
      </c>
      <c r="M16093" s="2">
        <v>125.71849999999999</v>
      </c>
    </row>
    <row r="16094" spans="12:13" x14ac:dyDescent="0.35">
      <c r="L16094" s="27" t="s">
        <v>11520</v>
      </c>
      <c r="M16094" s="2">
        <v>125.49130000000001</v>
      </c>
    </row>
    <row r="16095" spans="12:13" x14ac:dyDescent="0.35">
      <c r="L16095" s="27" t="s">
        <v>5297</v>
      </c>
      <c r="M16095" s="2">
        <v>125.2744</v>
      </c>
    </row>
    <row r="16096" spans="12:13" x14ac:dyDescent="0.35">
      <c r="L16096" s="27" t="s">
        <v>18221</v>
      </c>
      <c r="M16096" s="2">
        <v>125.14960000000001</v>
      </c>
    </row>
    <row r="16097" spans="12:13" x14ac:dyDescent="0.35">
      <c r="L16097" s="27" t="s">
        <v>15910</v>
      </c>
      <c r="M16097" s="2">
        <v>125.14960000000001</v>
      </c>
    </row>
    <row r="16098" spans="12:13" x14ac:dyDescent="0.35">
      <c r="L16098" s="27" t="s">
        <v>14862</v>
      </c>
      <c r="M16098" s="2">
        <v>125.14960000000001</v>
      </c>
    </row>
    <row r="16099" spans="12:13" x14ac:dyDescent="0.35">
      <c r="L16099" s="27" t="s">
        <v>1111</v>
      </c>
      <c r="M16099" s="2">
        <v>125.14960000000001</v>
      </c>
    </row>
    <row r="16100" spans="12:13" x14ac:dyDescent="0.35">
      <c r="L16100" s="27" t="s">
        <v>9122</v>
      </c>
      <c r="M16100" s="2">
        <v>125.137</v>
      </c>
    </row>
    <row r="16101" spans="12:13" x14ac:dyDescent="0.35">
      <c r="L16101" s="27" t="s">
        <v>3964</v>
      </c>
      <c r="M16101" s="2">
        <v>125.137</v>
      </c>
    </row>
    <row r="16102" spans="12:13" x14ac:dyDescent="0.35">
      <c r="L16102" s="27" t="s">
        <v>375</v>
      </c>
      <c r="M16102" s="2">
        <v>125.137</v>
      </c>
    </row>
    <row r="16103" spans="12:13" x14ac:dyDescent="0.35">
      <c r="L16103" s="27" t="s">
        <v>12645</v>
      </c>
      <c r="M16103" s="2">
        <v>125.12440000000001</v>
      </c>
    </row>
    <row r="16104" spans="12:13" x14ac:dyDescent="0.35">
      <c r="L16104" s="27" t="s">
        <v>6925</v>
      </c>
      <c r="M16104" s="2">
        <v>125.10550000000001</v>
      </c>
    </row>
    <row r="16105" spans="12:13" x14ac:dyDescent="0.35">
      <c r="L16105" s="27" t="s">
        <v>5261</v>
      </c>
      <c r="M16105" s="2">
        <v>125.10549999999999</v>
      </c>
    </row>
    <row r="16106" spans="12:13" x14ac:dyDescent="0.35">
      <c r="L16106" s="27" t="s">
        <v>4045</v>
      </c>
      <c r="M16106" s="2">
        <v>125.0992</v>
      </c>
    </row>
    <row r="16107" spans="12:13" x14ac:dyDescent="0.35">
      <c r="L16107" s="27" t="s">
        <v>2117</v>
      </c>
      <c r="M16107" s="2">
        <v>125.0992</v>
      </c>
    </row>
    <row r="16108" spans="12:13" x14ac:dyDescent="0.35">
      <c r="L16108" s="27" t="s">
        <v>2539</v>
      </c>
      <c r="M16108" s="2">
        <v>125.087</v>
      </c>
    </row>
    <row r="16109" spans="12:13" x14ac:dyDescent="0.35">
      <c r="L16109" s="27" t="s">
        <v>7177</v>
      </c>
      <c r="M16109" s="2">
        <v>125.08029999999999</v>
      </c>
    </row>
    <row r="16110" spans="12:13" x14ac:dyDescent="0.35">
      <c r="L16110" s="27" t="s">
        <v>5570</v>
      </c>
      <c r="M16110" s="2">
        <v>125.08029999999999</v>
      </c>
    </row>
    <row r="16111" spans="12:13" x14ac:dyDescent="0.35">
      <c r="L16111" s="27" t="s">
        <v>8747</v>
      </c>
      <c r="M16111" s="2">
        <v>125.07400000000001</v>
      </c>
    </row>
    <row r="16112" spans="12:13" x14ac:dyDescent="0.35">
      <c r="L16112" s="27" t="s">
        <v>2090</v>
      </c>
      <c r="M16112" s="2">
        <v>125.07400000000001</v>
      </c>
    </row>
    <row r="16113" spans="12:13" x14ac:dyDescent="0.35">
      <c r="L16113" s="27" t="s">
        <v>7241</v>
      </c>
      <c r="M16113" s="2">
        <v>125.074</v>
      </c>
    </row>
    <row r="16114" spans="12:13" x14ac:dyDescent="0.35">
      <c r="L16114" s="27" t="s">
        <v>6826</v>
      </c>
      <c r="M16114" s="2">
        <v>125.074</v>
      </c>
    </row>
    <row r="16115" spans="12:13" x14ac:dyDescent="0.35">
      <c r="L16115" s="27" t="s">
        <v>5402</v>
      </c>
      <c r="M16115" s="2">
        <v>125.074</v>
      </c>
    </row>
    <row r="16116" spans="12:13" x14ac:dyDescent="0.35">
      <c r="L16116" s="27" t="s">
        <v>9145</v>
      </c>
      <c r="M16116" s="2">
        <v>125.06139999999999</v>
      </c>
    </row>
    <row r="16117" spans="12:13" x14ac:dyDescent="0.35">
      <c r="L16117" s="27" t="s">
        <v>6811</v>
      </c>
      <c r="M16117" s="2">
        <v>125.06139999999999</v>
      </c>
    </row>
    <row r="16118" spans="12:13" x14ac:dyDescent="0.35">
      <c r="L16118" s="27" t="s">
        <v>10015</v>
      </c>
      <c r="M16118" s="2">
        <v>125.04249999999999</v>
      </c>
    </row>
    <row r="16119" spans="12:13" x14ac:dyDescent="0.35">
      <c r="L16119" s="27" t="s">
        <v>7519</v>
      </c>
      <c r="M16119" s="2">
        <v>125.03620000000001</v>
      </c>
    </row>
    <row r="16120" spans="12:13" x14ac:dyDescent="0.35">
      <c r="L16120" s="27" t="s">
        <v>9227</v>
      </c>
      <c r="M16120" s="2">
        <v>125.0299</v>
      </c>
    </row>
    <row r="16121" spans="12:13" x14ac:dyDescent="0.35">
      <c r="L16121" s="27" t="s">
        <v>1179</v>
      </c>
      <c r="M16121" s="2">
        <v>125.011</v>
      </c>
    </row>
    <row r="16122" spans="12:13" x14ac:dyDescent="0.35">
      <c r="L16122" s="27" t="s">
        <v>6201</v>
      </c>
      <c r="M16122" s="2">
        <v>124.97399999999999</v>
      </c>
    </row>
    <row r="16123" spans="12:13" x14ac:dyDescent="0.35">
      <c r="L16123" s="27" t="s">
        <v>14674</v>
      </c>
      <c r="M16123" s="2">
        <v>124.8488</v>
      </c>
    </row>
    <row r="16124" spans="12:13" x14ac:dyDescent="0.35">
      <c r="L16124" s="27" t="s">
        <v>237</v>
      </c>
      <c r="M16124" s="2">
        <v>124.8366</v>
      </c>
    </row>
    <row r="16125" spans="12:13" x14ac:dyDescent="0.35">
      <c r="L16125" s="27" t="s">
        <v>16400</v>
      </c>
      <c r="M16125" s="2">
        <v>124.74839999999999</v>
      </c>
    </row>
    <row r="16126" spans="12:13" x14ac:dyDescent="0.35">
      <c r="L16126" s="27" t="s">
        <v>2333</v>
      </c>
      <c r="M16126" s="2">
        <v>124.5047</v>
      </c>
    </row>
    <row r="16127" spans="12:13" x14ac:dyDescent="0.35">
      <c r="L16127" s="27" t="s">
        <v>18203</v>
      </c>
      <c r="M16127" s="2">
        <v>124.42299999999999</v>
      </c>
    </row>
    <row r="16128" spans="12:13" x14ac:dyDescent="0.35">
      <c r="L16128" s="27" t="s">
        <v>6673</v>
      </c>
      <c r="M16128" s="2">
        <v>124.2976</v>
      </c>
    </row>
    <row r="16129" spans="12:13" x14ac:dyDescent="0.35">
      <c r="L16129" s="27" t="s">
        <v>13862</v>
      </c>
      <c r="M16129" s="2">
        <v>124.17700000000001</v>
      </c>
    </row>
    <row r="16130" spans="12:13" x14ac:dyDescent="0.35">
      <c r="L16130" s="27" t="s">
        <v>12522</v>
      </c>
      <c r="M16130" s="2">
        <v>124.17700000000001</v>
      </c>
    </row>
    <row r="16131" spans="12:13" x14ac:dyDescent="0.35">
      <c r="L16131" s="27" t="s">
        <v>5445</v>
      </c>
      <c r="M16131" s="2">
        <v>124.13499999999999</v>
      </c>
    </row>
    <row r="16132" spans="12:13" x14ac:dyDescent="0.35">
      <c r="L16132" s="27" t="s">
        <v>18513</v>
      </c>
      <c r="M16132" s="2">
        <v>124.10979999999999</v>
      </c>
    </row>
    <row r="16133" spans="12:13" x14ac:dyDescent="0.35">
      <c r="L16133" s="27" t="s">
        <v>17291</v>
      </c>
      <c r="M16133" s="2">
        <v>123.92329999999998</v>
      </c>
    </row>
    <row r="16134" spans="12:13" x14ac:dyDescent="0.35">
      <c r="L16134" s="27" t="s">
        <v>3620</v>
      </c>
      <c r="M16134" s="2">
        <v>123.89150000000001</v>
      </c>
    </row>
    <row r="16135" spans="12:13" x14ac:dyDescent="0.35">
      <c r="L16135" s="27" t="s">
        <v>17617</v>
      </c>
      <c r="M16135" s="2">
        <v>123.8409</v>
      </c>
    </row>
    <row r="16136" spans="12:13" x14ac:dyDescent="0.35">
      <c r="L16136" s="27" t="s">
        <v>17609</v>
      </c>
      <c r="M16136" s="2">
        <v>123.8355</v>
      </c>
    </row>
    <row r="16137" spans="12:13" x14ac:dyDescent="0.35">
      <c r="L16137" s="27" t="s">
        <v>13973</v>
      </c>
      <c r="M16137" s="2">
        <v>123.8355</v>
      </c>
    </row>
    <row r="16138" spans="12:13" x14ac:dyDescent="0.35">
      <c r="L16138" s="27" t="s">
        <v>4427</v>
      </c>
      <c r="M16138" s="2">
        <v>123.8355</v>
      </c>
    </row>
    <row r="16139" spans="12:13" x14ac:dyDescent="0.35">
      <c r="L16139" s="27" t="s">
        <v>2181</v>
      </c>
      <c r="M16139" s="2">
        <v>123.8355</v>
      </c>
    </row>
    <row r="16140" spans="12:13" x14ac:dyDescent="0.35">
      <c r="L16140" s="27" t="s">
        <v>9702</v>
      </c>
      <c r="M16140" s="2">
        <v>123.7842</v>
      </c>
    </row>
    <row r="16141" spans="12:13" x14ac:dyDescent="0.35">
      <c r="L16141" s="27" t="s">
        <v>16474</v>
      </c>
      <c r="M16141" s="2">
        <v>123.77789999999999</v>
      </c>
    </row>
    <row r="16142" spans="12:13" x14ac:dyDescent="0.35">
      <c r="L16142" s="27" t="s">
        <v>17757</v>
      </c>
      <c r="M16142" s="2">
        <v>123.7598</v>
      </c>
    </row>
    <row r="16143" spans="12:13" x14ac:dyDescent="0.35">
      <c r="L16143" s="27" t="s">
        <v>6294</v>
      </c>
      <c r="M16143" s="2">
        <v>123.6712</v>
      </c>
    </row>
    <row r="16144" spans="12:13" x14ac:dyDescent="0.35">
      <c r="L16144" s="27" t="s">
        <v>7488</v>
      </c>
      <c r="M16144" s="2">
        <v>123.65940000000001</v>
      </c>
    </row>
    <row r="16145" spans="12:13" x14ac:dyDescent="0.35">
      <c r="L16145" s="27" t="s">
        <v>9584</v>
      </c>
      <c r="M16145" s="2">
        <v>123.1456</v>
      </c>
    </row>
    <row r="16146" spans="12:13" x14ac:dyDescent="0.35">
      <c r="L16146" s="27" t="s">
        <v>4680</v>
      </c>
      <c r="M16146" s="2">
        <v>123.09559999999999</v>
      </c>
    </row>
    <row r="16147" spans="12:13" x14ac:dyDescent="0.35">
      <c r="L16147" s="27" t="s">
        <v>13729</v>
      </c>
      <c r="M16147" s="2">
        <v>122.97749999999999</v>
      </c>
    </row>
    <row r="16148" spans="12:13" x14ac:dyDescent="0.35">
      <c r="L16148" s="27" t="s">
        <v>14735</v>
      </c>
      <c r="M16148" s="2">
        <v>122.93339999999999</v>
      </c>
    </row>
    <row r="16149" spans="12:13" x14ac:dyDescent="0.35">
      <c r="L16149" s="27" t="s">
        <v>12868</v>
      </c>
      <c r="M16149" s="2">
        <v>122.9208</v>
      </c>
    </row>
    <row r="16150" spans="12:13" x14ac:dyDescent="0.35">
      <c r="L16150" s="27" t="s">
        <v>3489</v>
      </c>
      <c r="M16150" s="2">
        <v>122.7783</v>
      </c>
    </row>
    <row r="16151" spans="12:13" x14ac:dyDescent="0.35">
      <c r="L16151" s="27" t="s">
        <v>12054</v>
      </c>
      <c r="M16151" s="2">
        <v>122.5826</v>
      </c>
    </row>
    <row r="16152" spans="12:13" x14ac:dyDescent="0.35">
      <c r="L16152" s="27" t="s">
        <v>9441</v>
      </c>
      <c r="M16152" s="2">
        <v>122.5826</v>
      </c>
    </row>
    <row r="16153" spans="12:13" x14ac:dyDescent="0.35">
      <c r="L16153" s="27" t="s">
        <v>14453</v>
      </c>
      <c r="M16153" s="2">
        <v>122.57</v>
      </c>
    </row>
    <row r="16154" spans="12:13" x14ac:dyDescent="0.35">
      <c r="L16154" s="27" t="s">
        <v>11852</v>
      </c>
      <c r="M16154" s="2">
        <v>122.5385</v>
      </c>
    </row>
    <row r="16155" spans="12:13" x14ac:dyDescent="0.35">
      <c r="L16155" s="27" t="s">
        <v>3048</v>
      </c>
      <c r="M16155" s="2">
        <v>122.5322</v>
      </c>
    </row>
    <row r="16156" spans="12:13" x14ac:dyDescent="0.35">
      <c r="L16156" s="27" t="s">
        <v>982</v>
      </c>
      <c r="M16156" s="2">
        <v>122.4456</v>
      </c>
    </row>
    <row r="16157" spans="12:13" x14ac:dyDescent="0.35">
      <c r="L16157" s="27" t="s">
        <v>12521</v>
      </c>
      <c r="M16157" s="2">
        <v>122.0877</v>
      </c>
    </row>
    <row r="16158" spans="12:13" x14ac:dyDescent="0.35">
      <c r="L16158" s="27" t="s">
        <v>18130</v>
      </c>
      <c r="M16158" s="2">
        <v>122.0133</v>
      </c>
    </row>
    <row r="16159" spans="12:13" x14ac:dyDescent="0.35">
      <c r="L16159" s="27" t="s">
        <v>17587</v>
      </c>
      <c r="M16159" s="2">
        <v>122.00700000000001</v>
      </c>
    </row>
    <row r="16160" spans="12:13" x14ac:dyDescent="0.35">
      <c r="L16160" s="27" t="s">
        <v>1189</v>
      </c>
      <c r="M16160" s="2">
        <v>122.00069999999999</v>
      </c>
    </row>
    <row r="16161" spans="12:13" x14ac:dyDescent="0.35">
      <c r="L16161" s="27" t="s">
        <v>14030</v>
      </c>
      <c r="M16161" s="2">
        <v>121.9944</v>
      </c>
    </row>
    <row r="16162" spans="12:13" x14ac:dyDescent="0.35">
      <c r="L16162" s="27" t="s">
        <v>16985</v>
      </c>
      <c r="M16162" s="2">
        <v>121.97550000000001</v>
      </c>
    </row>
    <row r="16163" spans="12:13" x14ac:dyDescent="0.35">
      <c r="L16163" s="27" t="s">
        <v>12339</v>
      </c>
      <c r="M16163" s="2">
        <v>121.97550000000001</v>
      </c>
    </row>
    <row r="16164" spans="12:13" x14ac:dyDescent="0.35">
      <c r="L16164" s="27" t="s">
        <v>12185</v>
      </c>
      <c r="M16164" s="2">
        <v>121.95660000000001</v>
      </c>
    </row>
    <row r="16165" spans="12:13" x14ac:dyDescent="0.35">
      <c r="L16165" s="27" t="s">
        <v>18443</v>
      </c>
      <c r="M16165" s="2">
        <v>121.9503</v>
      </c>
    </row>
    <row r="16166" spans="12:13" x14ac:dyDescent="0.35">
      <c r="L16166" s="27" t="s">
        <v>13266</v>
      </c>
      <c r="M16166" s="2">
        <v>121.9503</v>
      </c>
    </row>
    <row r="16167" spans="12:13" x14ac:dyDescent="0.35">
      <c r="L16167" s="27" t="s">
        <v>1769</v>
      </c>
      <c r="M16167" s="2">
        <v>121.93770000000001</v>
      </c>
    </row>
    <row r="16168" spans="12:13" x14ac:dyDescent="0.35">
      <c r="L16168" s="27" t="s">
        <v>6877</v>
      </c>
      <c r="M16168" s="2">
        <v>121.8999</v>
      </c>
    </row>
    <row r="16169" spans="12:13" x14ac:dyDescent="0.35">
      <c r="L16169" s="27" t="s">
        <v>2064</v>
      </c>
      <c r="M16169" s="2">
        <v>121.8999</v>
      </c>
    </row>
    <row r="16170" spans="12:13" x14ac:dyDescent="0.35">
      <c r="L16170" s="27" t="s">
        <v>9438</v>
      </c>
      <c r="M16170" s="2">
        <v>121.89359999999999</v>
      </c>
    </row>
    <row r="16171" spans="12:13" x14ac:dyDescent="0.35">
      <c r="L16171" s="27" t="s">
        <v>8958</v>
      </c>
      <c r="M16171" s="2">
        <v>121.89359999999999</v>
      </c>
    </row>
    <row r="16172" spans="12:13" x14ac:dyDescent="0.35">
      <c r="L16172" s="27" t="s">
        <v>16199</v>
      </c>
      <c r="M16172" s="2">
        <v>121.83100000000002</v>
      </c>
    </row>
    <row r="16173" spans="12:13" x14ac:dyDescent="0.35">
      <c r="L16173" s="27" t="s">
        <v>17221</v>
      </c>
      <c r="M16173" s="2">
        <v>121.66839999999999</v>
      </c>
    </row>
    <row r="16174" spans="12:13" x14ac:dyDescent="0.35">
      <c r="L16174" s="27" t="s">
        <v>9274</v>
      </c>
      <c r="M16174" s="2">
        <v>121.1361</v>
      </c>
    </row>
    <row r="16175" spans="12:13" x14ac:dyDescent="0.35">
      <c r="L16175" s="27" t="s">
        <v>14725</v>
      </c>
      <c r="M16175" s="2">
        <v>121.1289</v>
      </c>
    </row>
    <row r="16176" spans="12:13" x14ac:dyDescent="0.35">
      <c r="L16176" s="27" t="s">
        <v>9415</v>
      </c>
      <c r="M16176" s="2">
        <v>121.1289</v>
      </c>
    </row>
    <row r="16177" spans="12:13" x14ac:dyDescent="0.35">
      <c r="L16177" s="27" t="s">
        <v>18244</v>
      </c>
      <c r="M16177" s="2">
        <v>121.10499999999999</v>
      </c>
    </row>
    <row r="16178" spans="12:13" x14ac:dyDescent="0.35">
      <c r="L16178" s="27" t="s">
        <v>15462</v>
      </c>
      <c r="M16178" s="2">
        <v>121.07429999999999</v>
      </c>
    </row>
    <row r="16179" spans="12:13" x14ac:dyDescent="0.35">
      <c r="L16179" s="27" t="s">
        <v>13638</v>
      </c>
      <c r="M16179" s="2">
        <v>121.07429999999999</v>
      </c>
    </row>
    <row r="16180" spans="12:13" x14ac:dyDescent="0.35">
      <c r="L16180" s="27" t="s">
        <v>7689</v>
      </c>
      <c r="M16180" s="2">
        <v>121.07429999999999</v>
      </c>
    </row>
    <row r="16181" spans="12:13" x14ac:dyDescent="0.35">
      <c r="L16181" s="27" t="s">
        <v>7267</v>
      </c>
      <c r="M16181" s="2">
        <v>121.07429999999999</v>
      </c>
    </row>
    <row r="16182" spans="12:13" x14ac:dyDescent="0.35">
      <c r="L16182" s="27" t="s">
        <v>4334</v>
      </c>
      <c r="M16182" s="2">
        <v>121.07429999999999</v>
      </c>
    </row>
    <row r="16183" spans="12:13" x14ac:dyDescent="0.35">
      <c r="L16183" s="27" t="s">
        <v>14814</v>
      </c>
      <c r="M16183" s="2">
        <v>121.04870000000001</v>
      </c>
    </row>
    <row r="16184" spans="12:13" x14ac:dyDescent="0.35">
      <c r="L16184" s="27" t="s">
        <v>15924</v>
      </c>
      <c r="M16184" s="2">
        <v>120.9739</v>
      </c>
    </row>
    <row r="16185" spans="12:13" x14ac:dyDescent="0.35">
      <c r="L16185" s="27" t="s">
        <v>1868</v>
      </c>
      <c r="M16185" s="2">
        <v>120.9632</v>
      </c>
    </row>
    <row r="16186" spans="12:13" x14ac:dyDescent="0.35">
      <c r="L16186" s="27" t="s">
        <v>6924</v>
      </c>
      <c r="M16186" s="2">
        <v>120.9302</v>
      </c>
    </row>
    <row r="16187" spans="12:13" x14ac:dyDescent="0.35">
      <c r="L16187" s="27" t="s">
        <v>11407</v>
      </c>
      <c r="M16187" s="2">
        <v>120.791</v>
      </c>
    </row>
    <row r="16188" spans="12:13" x14ac:dyDescent="0.35">
      <c r="L16188" s="27" t="s">
        <v>9964</v>
      </c>
      <c r="M16188" s="2">
        <v>120.7657</v>
      </c>
    </row>
    <row r="16189" spans="12:13" x14ac:dyDescent="0.35">
      <c r="L16189" s="27" t="s">
        <v>16347</v>
      </c>
      <c r="M16189" s="2">
        <v>120.57350000000001</v>
      </c>
    </row>
    <row r="16190" spans="12:13" x14ac:dyDescent="0.35">
      <c r="L16190" s="27" t="s">
        <v>1782</v>
      </c>
      <c r="M16190" s="2">
        <v>120.54119999999999</v>
      </c>
    </row>
    <row r="16191" spans="12:13" x14ac:dyDescent="0.35">
      <c r="L16191" s="27" t="s">
        <v>10097</v>
      </c>
      <c r="M16191" s="2">
        <v>120.2353</v>
      </c>
    </row>
    <row r="16192" spans="12:13" x14ac:dyDescent="0.35">
      <c r="L16192" s="27" t="s">
        <v>11747</v>
      </c>
      <c r="M16192" s="2">
        <v>120.1219</v>
      </c>
    </row>
    <row r="16193" spans="12:13" x14ac:dyDescent="0.35">
      <c r="L16193" s="27" t="s">
        <v>9131</v>
      </c>
      <c r="M16193" s="2">
        <v>120.0912</v>
      </c>
    </row>
    <row r="16194" spans="12:13" x14ac:dyDescent="0.35">
      <c r="L16194" s="27" t="s">
        <v>17440</v>
      </c>
      <c r="M16194" s="2">
        <v>119.94630000000001</v>
      </c>
    </row>
    <row r="16195" spans="12:13" x14ac:dyDescent="0.35">
      <c r="L16195" s="27" t="s">
        <v>1381</v>
      </c>
      <c r="M16195" s="2">
        <v>119.80970000000001</v>
      </c>
    </row>
    <row r="16196" spans="12:13" x14ac:dyDescent="0.35">
      <c r="L16196" s="27" t="s">
        <v>6449</v>
      </c>
      <c r="M16196" s="2">
        <v>119.7184</v>
      </c>
    </row>
    <row r="16197" spans="12:13" x14ac:dyDescent="0.35">
      <c r="L16197" s="27" t="s">
        <v>8798</v>
      </c>
      <c r="M16197" s="2">
        <v>119.50059999999999</v>
      </c>
    </row>
    <row r="16198" spans="12:13" x14ac:dyDescent="0.35">
      <c r="L16198" s="27" t="s">
        <v>9363</v>
      </c>
      <c r="M16198" s="2">
        <v>119.4325</v>
      </c>
    </row>
    <row r="16199" spans="12:13" x14ac:dyDescent="0.35">
      <c r="L16199" s="27" t="s">
        <v>16029</v>
      </c>
      <c r="M16199" s="2">
        <v>119.25239999999999</v>
      </c>
    </row>
    <row r="16200" spans="12:13" x14ac:dyDescent="0.35">
      <c r="L16200" s="27" t="s">
        <v>15673</v>
      </c>
      <c r="M16200" s="2">
        <v>119.12299999999999</v>
      </c>
    </row>
    <row r="16201" spans="12:13" x14ac:dyDescent="0.35">
      <c r="L16201" s="27" t="s">
        <v>14321</v>
      </c>
      <c r="M16201" s="2">
        <v>118.8896</v>
      </c>
    </row>
    <row r="16202" spans="12:13" x14ac:dyDescent="0.35">
      <c r="L16202" s="27" t="s">
        <v>3089</v>
      </c>
      <c r="M16202" s="2">
        <v>118.8896</v>
      </c>
    </row>
    <row r="16203" spans="12:13" x14ac:dyDescent="0.35">
      <c r="L16203" s="27" t="s">
        <v>8334</v>
      </c>
      <c r="M16203" s="2">
        <v>118.877</v>
      </c>
    </row>
    <row r="16204" spans="12:13" x14ac:dyDescent="0.35">
      <c r="L16204" s="27" t="s">
        <v>6858</v>
      </c>
      <c r="M16204" s="2">
        <v>118.85809999999999</v>
      </c>
    </row>
    <row r="16205" spans="12:13" x14ac:dyDescent="0.35">
      <c r="L16205" s="27" t="s">
        <v>16631</v>
      </c>
      <c r="M16205" s="2">
        <v>118.8518</v>
      </c>
    </row>
    <row r="16206" spans="12:13" x14ac:dyDescent="0.35">
      <c r="L16206" s="27" t="s">
        <v>13239</v>
      </c>
      <c r="M16206" s="2">
        <v>118.8518</v>
      </c>
    </row>
    <row r="16207" spans="12:13" x14ac:dyDescent="0.35">
      <c r="L16207" s="27" t="s">
        <v>16134</v>
      </c>
      <c r="M16207" s="2">
        <v>118.8203</v>
      </c>
    </row>
    <row r="16208" spans="12:13" x14ac:dyDescent="0.35">
      <c r="L16208" s="27" t="s">
        <v>2636</v>
      </c>
      <c r="M16208" s="2">
        <v>118.81399999999999</v>
      </c>
    </row>
    <row r="16209" spans="12:13" x14ac:dyDescent="0.35">
      <c r="L16209" s="27" t="s">
        <v>15149</v>
      </c>
      <c r="M16209" s="2">
        <v>118.8082</v>
      </c>
    </row>
    <row r="16210" spans="12:13" x14ac:dyDescent="0.35">
      <c r="L16210" s="27" t="s">
        <v>11025</v>
      </c>
      <c r="M16210" s="2">
        <v>118.8014</v>
      </c>
    </row>
    <row r="16211" spans="12:13" x14ac:dyDescent="0.35">
      <c r="L16211" s="27" t="s">
        <v>12585</v>
      </c>
      <c r="M16211" s="2">
        <v>118.7825</v>
      </c>
    </row>
    <row r="16212" spans="12:13" x14ac:dyDescent="0.35">
      <c r="L16212" s="27" t="s">
        <v>10021</v>
      </c>
      <c r="M16212" s="2">
        <v>118.77619999999999</v>
      </c>
    </row>
    <row r="16213" spans="12:13" x14ac:dyDescent="0.35">
      <c r="L16213" s="27" t="s">
        <v>8988</v>
      </c>
      <c r="M16213" s="2">
        <v>118.76990000000001</v>
      </c>
    </row>
    <row r="16214" spans="12:13" x14ac:dyDescent="0.35">
      <c r="L16214" s="27" t="s">
        <v>7354</v>
      </c>
      <c r="M16214" s="2">
        <v>118.76990000000001</v>
      </c>
    </row>
    <row r="16215" spans="12:13" x14ac:dyDescent="0.35">
      <c r="L16215" s="27" t="s">
        <v>7835</v>
      </c>
      <c r="M16215" s="2">
        <v>118.76990000000001</v>
      </c>
    </row>
    <row r="16216" spans="12:13" x14ac:dyDescent="0.35">
      <c r="L16216" s="27" t="s">
        <v>5313</v>
      </c>
      <c r="M16216" s="2">
        <v>118.7039</v>
      </c>
    </row>
    <row r="16217" spans="12:13" x14ac:dyDescent="0.35">
      <c r="L16217" s="27" t="s">
        <v>3318</v>
      </c>
      <c r="M16217" s="2">
        <v>118.63460000000001</v>
      </c>
    </row>
    <row r="16218" spans="12:13" x14ac:dyDescent="0.35">
      <c r="L16218" s="27" t="s">
        <v>4380</v>
      </c>
      <c r="M16218" s="2">
        <v>118.4632</v>
      </c>
    </row>
    <row r="16219" spans="12:13" x14ac:dyDescent="0.35">
      <c r="L16219" s="27" t="s">
        <v>13698</v>
      </c>
      <c r="M16219" s="2">
        <v>118.40960000000001</v>
      </c>
    </row>
    <row r="16220" spans="12:13" x14ac:dyDescent="0.35">
      <c r="L16220" s="27" t="s">
        <v>18340</v>
      </c>
      <c r="M16220" s="2">
        <v>118.3151</v>
      </c>
    </row>
    <row r="16221" spans="12:13" x14ac:dyDescent="0.35">
      <c r="L16221" s="27" t="s">
        <v>4778</v>
      </c>
      <c r="M16221" s="2">
        <v>118.22020000000001</v>
      </c>
    </row>
    <row r="16222" spans="12:13" x14ac:dyDescent="0.35">
      <c r="L16222" s="27" t="s">
        <v>1292</v>
      </c>
      <c r="M16222" s="2">
        <v>117.77499999999999</v>
      </c>
    </row>
    <row r="16223" spans="12:13" x14ac:dyDescent="0.35">
      <c r="L16223" s="27" t="s">
        <v>9605</v>
      </c>
      <c r="M16223" s="2">
        <v>117.58739999999999</v>
      </c>
    </row>
    <row r="16224" spans="12:13" x14ac:dyDescent="0.35">
      <c r="L16224" s="27" t="s">
        <v>621</v>
      </c>
      <c r="M16224" s="2">
        <v>117.5498</v>
      </c>
    </row>
    <row r="16225" spans="12:13" x14ac:dyDescent="0.35">
      <c r="L16225" s="27" t="s">
        <v>8072</v>
      </c>
      <c r="M16225" s="2">
        <v>117.34899999999999</v>
      </c>
    </row>
    <row r="16226" spans="12:13" x14ac:dyDescent="0.35">
      <c r="L16226" s="27" t="s">
        <v>1853</v>
      </c>
      <c r="M16226" s="2">
        <v>117.26159999999999</v>
      </c>
    </row>
    <row r="16227" spans="12:13" x14ac:dyDescent="0.35">
      <c r="L16227" s="27" t="s">
        <v>7983</v>
      </c>
      <c r="M16227" s="2">
        <v>117.09960000000001</v>
      </c>
    </row>
    <row r="16228" spans="12:13" x14ac:dyDescent="0.35">
      <c r="L16228" s="27" t="s">
        <v>9359</v>
      </c>
      <c r="M16228" s="2">
        <v>117.02419999999999</v>
      </c>
    </row>
    <row r="16229" spans="12:13" x14ac:dyDescent="0.35">
      <c r="L16229" s="27" t="s">
        <v>912</v>
      </c>
      <c r="M16229" s="2">
        <v>116.999</v>
      </c>
    </row>
    <row r="16230" spans="12:13" x14ac:dyDescent="0.35">
      <c r="L16230" s="27" t="s">
        <v>8074</v>
      </c>
      <c r="M16230" s="2">
        <v>116.9667</v>
      </c>
    </row>
    <row r="16231" spans="12:13" x14ac:dyDescent="0.35">
      <c r="L16231" s="27" t="s">
        <v>17936</v>
      </c>
      <c r="M16231" s="2">
        <v>116.8793</v>
      </c>
    </row>
    <row r="16232" spans="12:13" x14ac:dyDescent="0.35">
      <c r="L16232" s="27" t="s">
        <v>12193</v>
      </c>
      <c r="M16232" s="2">
        <v>116.80449999999999</v>
      </c>
    </row>
    <row r="16233" spans="12:13" x14ac:dyDescent="0.35">
      <c r="L16233" s="27" t="s">
        <v>11666</v>
      </c>
      <c r="M16233" s="2">
        <v>116.79820000000001</v>
      </c>
    </row>
    <row r="16234" spans="12:13" x14ac:dyDescent="0.35">
      <c r="L16234" s="27" t="s">
        <v>387</v>
      </c>
      <c r="M16234" s="2">
        <v>116.78559999999999</v>
      </c>
    </row>
    <row r="16235" spans="12:13" x14ac:dyDescent="0.35">
      <c r="L16235" s="27" t="s">
        <v>6923</v>
      </c>
      <c r="M16235" s="2">
        <v>116.5752</v>
      </c>
    </row>
    <row r="16236" spans="12:13" x14ac:dyDescent="0.35">
      <c r="L16236" s="27" t="s">
        <v>1169</v>
      </c>
      <c r="M16236" s="2">
        <v>116.38550000000001</v>
      </c>
    </row>
    <row r="16237" spans="12:13" x14ac:dyDescent="0.35">
      <c r="L16237" s="27" t="s">
        <v>18151</v>
      </c>
      <c r="M16237" s="2">
        <v>116.00620000000001</v>
      </c>
    </row>
    <row r="16238" spans="12:13" x14ac:dyDescent="0.35">
      <c r="L16238" s="27" t="s">
        <v>3674</v>
      </c>
      <c r="M16238" s="2">
        <v>115.92099999999999</v>
      </c>
    </row>
    <row r="16239" spans="12:13" x14ac:dyDescent="0.35">
      <c r="L16239" s="27" t="s">
        <v>10597</v>
      </c>
      <c r="M16239" s="2">
        <v>115.90979999999999</v>
      </c>
    </row>
    <row r="16240" spans="12:13" x14ac:dyDescent="0.35">
      <c r="L16240" s="27" t="s">
        <v>266</v>
      </c>
      <c r="M16240" s="2">
        <v>115.8417</v>
      </c>
    </row>
    <row r="16241" spans="12:13" x14ac:dyDescent="0.35">
      <c r="L16241" s="27" t="s">
        <v>9915</v>
      </c>
      <c r="M16241" s="2">
        <v>115.7659</v>
      </c>
    </row>
    <row r="16242" spans="12:13" x14ac:dyDescent="0.35">
      <c r="L16242" s="27" t="s">
        <v>8704</v>
      </c>
      <c r="M16242" s="2">
        <v>115.7659</v>
      </c>
    </row>
    <row r="16243" spans="12:13" x14ac:dyDescent="0.35">
      <c r="L16243" s="27" t="s">
        <v>7190</v>
      </c>
      <c r="M16243" s="2">
        <v>115.73439999999999</v>
      </c>
    </row>
    <row r="16244" spans="12:13" x14ac:dyDescent="0.35">
      <c r="L16244" s="27" t="s">
        <v>6886</v>
      </c>
      <c r="M16244" s="2">
        <v>115.69030000000001</v>
      </c>
    </row>
    <row r="16245" spans="12:13" x14ac:dyDescent="0.35">
      <c r="L16245" s="27" t="s">
        <v>7339</v>
      </c>
      <c r="M16245" s="2">
        <v>115.69030000000001</v>
      </c>
    </row>
    <row r="16246" spans="12:13" x14ac:dyDescent="0.35">
      <c r="L16246" s="27" t="s">
        <v>5033</v>
      </c>
      <c r="M16246" s="2">
        <v>115.69030000000001</v>
      </c>
    </row>
    <row r="16247" spans="12:13" x14ac:dyDescent="0.35">
      <c r="L16247" s="27" t="s">
        <v>16231</v>
      </c>
      <c r="M16247" s="2">
        <v>115.684</v>
      </c>
    </row>
    <row r="16248" spans="12:13" x14ac:dyDescent="0.35">
      <c r="L16248" s="27" t="s">
        <v>17559</v>
      </c>
      <c r="M16248" s="2">
        <v>115.67140000000001</v>
      </c>
    </row>
    <row r="16249" spans="12:13" x14ac:dyDescent="0.35">
      <c r="L16249" s="27" t="s">
        <v>17648</v>
      </c>
      <c r="M16249" s="2">
        <v>115.67139999999999</v>
      </c>
    </row>
    <row r="16250" spans="12:13" x14ac:dyDescent="0.35">
      <c r="L16250" s="27" t="s">
        <v>2293</v>
      </c>
      <c r="M16250" s="2">
        <v>115.67139999999999</v>
      </c>
    </row>
    <row r="16251" spans="12:13" x14ac:dyDescent="0.35">
      <c r="L16251" s="27" t="s">
        <v>13064</v>
      </c>
      <c r="M16251" s="2">
        <v>115.65880000000001</v>
      </c>
    </row>
    <row r="16252" spans="12:13" x14ac:dyDescent="0.35">
      <c r="L16252" s="27" t="s">
        <v>1250</v>
      </c>
      <c r="M16252" s="2">
        <v>115.6525</v>
      </c>
    </row>
    <row r="16253" spans="12:13" x14ac:dyDescent="0.35">
      <c r="L16253" s="27" t="s">
        <v>8027</v>
      </c>
      <c r="M16253" s="2">
        <v>115.64019999999999</v>
      </c>
    </row>
    <row r="16254" spans="12:13" x14ac:dyDescent="0.35">
      <c r="L16254" s="27" t="s">
        <v>4561</v>
      </c>
      <c r="M16254" s="2">
        <v>115.6399</v>
      </c>
    </row>
    <row r="16255" spans="12:13" x14ac:dyDescent="0.35">
      <c r="L16255" s="27" t="s">
        <v>6191</v>
      </c>
      <c r="M16255" s="2">
        <v>115.6336</v>
      </c>
    </row>
    <row r="16256" spans="12:13" x14ac:dyDescent="0.35">
      <c r="L16256" s="27" t="s">
        <v>3581</v>
      </c>
      <c r="M16256" s="2">
        <v>115.6336</v>
      </c>
    </row>
    <row r="16257" spans="12:13" x14ac:dyDescent="0.35">
      <c r="L16257" s="27" t="s">
        <v>17829</v>
      </c>
      <c r="M16257" s="2">
        <v>115.6277</v>
      </c>
    </row>
    <row r="16258" spans="12:13" x14ac:dyDescent="0.35">
      <c r="L16258" s="27" t="s">
        <v>14549</v>
      </c>
      <c r="M16258" s="2">
        <v>115.2954</v>
      </c>
    </row>
    <row r="16259" spans="12:13" x14ac:dyDescent="0.35">
      <c r="L16259" s="27" t="s">
        <v>12910</v>
      </c>
      <c r="M16259" s="2">
        <v>115.2773</v>
      </c>
    </row>
    <row r="16260" spans="12:13" x14ac:dyDescent="0.35">
      <c r="L16260" s="27" t="s">
        <v>14719</v>
      </c>
      <c r="M16260" s="2">
        <v>115.0372</v>
      </c>
    </row>
    <row r="16261" spans="12:13" x14ac:dyDescent="0.35">
      <c r="L16261" s="27" t="s">
        <v>14664</v>
      </c>
      <c r="M16261" s="2">
        <v>115.0076</v>
      </c>
    </row>
    <row r="16262" spans="12:13" x14ac:dyDescent="0.35">
      <c r="L16262" s="27" t="s">
        <v>7055</v>
      </c>
      <c r="M16262" s="2">
        <v>114.977</v>
      </c>
    </row>
    <row r="16263" spans="12:13" x14ac:dyDescent="0.35">
      <c r="L16263" s="27" t="s">
        <v>531</v>
      </c>
      <c r="M16263" s="2">
        <v>114.977</v>
      </c>
    </row>
    <row r="16264" spans="12:13" x14ac:dyDescent="0.35">
      <c r="L16264" s="27" t="s">
        <v>17476</v>
      </c>
      <c r="M16264" s="2">
        <v>114.9601</v>
      </c>
    </row>
    <row r="16265" spans="12:13" x14ac:dyDescent="0.35">
      <c r="L16265" s="27" t="s">
        <v>17633</v>
      </c>
      <c r="M16265" s="2">
        <v>114.95150000000001</v>
      </c>
    </row>
    <row r="16266" spans="12:13" x14ac:dyDescent="0.35">
      <c r="L16266" s="27" t="s">
        <v>18114</v>
      </c>
      <c r="M16266" s="2">
        <v>114.883</v>
      </c>
    </row>
    <row r="16267" spans="12:13" x14ac:dyDescent="0.35">
      <c r="L16267" s="27" t="s">
        <v>15161</v>
      </c>
      <c r="M16267" s="2">
        <v>114.78829999999999</v>
      </c>
    </row>
    <row r="16268" spans="12:13" x14ac:dyDescent="0.35">
      <c r="L16268" s="27" t="s">
        <v>9175</v>
      </c>
      <c r="M16268" s="2">
        <v>114.53790000000001</v>
      </c>
    </row>
    <row r="16269" spans="12:13" x14ac:dyDescent="0.35">
      <c r="L16269" s="27" t="s">
        <v>4928</v>
      </c>
      <c r="M16269" s="2">
        <v>114.46979999999999</v>
      </c>
    </row>
    <row r="16270" spans="12:13" x14ac:dyDescent="0.35">
      <c r="L16270" s="27" t="s">
        <v>16225</v>
      </c>
      <c r="M16270" s="2">
        <v>114.43860000000001</v>
      </c>
    </row>
    <row r="16271" spans="12:13" x14ac:dyDescent="0.35">
      <c r="L16271" s="27" t="s">
        <v>276</v>
      </c>
      <c r="M16271" s="2">
        <v>113.9312</v>
      </c>
    </row>
    <row r="16272" spans="12:13" x14ac:dyDescent="0.35">
      <c r="L16272" s="27" t="s">
        <v>1176</v>
      </c>
      <c r="M16272" s="2">
        <v>113.9312</v>
      </c>
    </row>
    <row r="16273" spans="12:13" x14ac:dyDescent="0.35">
      <c r="L16273" s="27" t="s">
        <v>13340</v>
      </c>
      <c r="M16273" s="2">
        <v>113.8556</v>
      </c>
    </row>
    <row r="16274" spans="12:13" x14ac:dyDescent="0.35">
      <c r="L16274" s="27" t="s">
        <v>11049</v>
      </c>
      <c r="M16274" s="2">
        <v>113.8505</v>
      </c>
    </row>
    <row r="16275" spans="12:13" x14ac:dyDescent="0.35">
      <c r="L16275" s="27" t="s">
        <v>16133</v>
      </c>
      <c r="M16275" s="2">
        <v>113.794</v>
      </c>
    </row>
    <row r="16276" spans="12:13" x14ac:dyDescent="0.35">
      <c r="L16276" s="27" t="s">
        <v>16388</v>
      </c>
      <c r="M16276" s="2">
        <v>113.79339999999999</v>
      </c>
    </row>
    <row r="16277" spans="12:13" x14ac:dyDescent="0.35">
      <c r="L16277" s="27" t="s">
        <v>16284</v>
      </c>
      <c r="M16277" s="2">
        <v>113.45820000000001</v>
      </c>
    </row>
    <row r="16278" spans="12:13" x14ac:dyDescent="0.35">
      <c r="L16278" s="27" t="s">
        <v>10964</v>
      </c>
      <c r="M16278" s="2">
        <v>113.40559999999999</v>
      </c>
    </row>
    <row r="16279" spans="12:13" x14ac:dyDescent="0.35">
      <c r="L16279" s="27" t="s">
        <v>18555</v>
      </c>
      <c r="M16279" s="2">
        <v>113.19890000000001</v>
      </c>
    </row>
    <row r="16280" spans="12:13" x14ac:dyDescent="0.35">
      <c r="L16280" s="27" t="s">
        <v>15742</v>
      </c>
      <c r="M16280" s="2">
        <v>113.1674</v>
      </c>
    </row>
    <row r="16281" spans="12:13" x14ac:dyDescent="0.35">
      <c r="L16281" s="27" t="s">
        <v>12781</v>
      </c>
      <c r="M16281" s="2">
        <v>112.86070000000001</v>
      </c>
    </row>
    <row r="16282" spans="12:13" x14ac:dyDescent="0.35">
      <c r="L16282" s="27" t="s">
        <v>1144</v>
      </c>
      <c r="M16282" s="2">
        <v>112.79989999999999</v>
      </c>
    </row>
    <row r="16283" spans="12:13" x14ac:dyDescent="0.35">
      <c r="L16283" s="27" t="s">
        <v>17275</v>
      </c>
      <c r="M16283" s="2">
        <v>112.6422</v>
      </c>
    </row>
    <row r="16284" spans="12:13" x14ac:dyDescent="0.35">
      <c r="L16284" s="27" t="s">
        <v>9214</v>
      </c>
      <c r="M16284" s="2">
        <v>112.6422</v>
      </c>
    </row>
    <row r="16285" spans="12:13" x14ac:dyDescent="0.35">
      <c r="L16285" s="27" t="s">
        <v>8490</v>
      </c>
      <c r="M16285" s="2">
        <v>112.6422</v>
      </c>
    </row>
    <row r="16286" spans="12:13" x14ac:dyDescent="0.35">
      <c r="L16286" s="27" t="s">
        <v>5427</v>
      </c>
      <c r="M16286" s="2">
        <v>112.6422</v>
      </c>
    </row>
    <row r="16287" spans="12:13" x14ac:dyDescent="0.35">
      <c r="L16287" s="27" t="s">
        <v>1819</v>
      </c>
      <c r="M16287" s="2">
        <v>112.6422</v>
      </c>
    </row>
    <row r="16288" spans="12:13" x14ac:dyDescent="0.35">
      <c r="L16288" s="27" t="s">
        <v>3051</v>
      </c>
      <c r="M16288" s="2">
        <v>112.6422</v>
      </c>
    </row>
    <row r="16289" spans="12:13" x14ac:dyDescent="0.35">
      <c r="L16289" s="27" t="s">
        <v>2279</v>
      </c>
      <c r="M16289" s="2">
        <v>112.6422</v>
      </c>
    </row>
    <row r="16290" spans="12:13" x14ac:dyDescent="0.35">
      <c r="L16290" s="27" t="s">
        <v>15667</v>
      </c>
      <c r="M16290" s="2">
        <v>112.6233</v>
      </c>
    </row>
    <row r="16291" spans="12:13" x14ac:dyDescent="0.35">
      <c r="L16291" s="27" t="s">
        <v>18274</v>
      </c>
      <c r="M16291" s="2">
        <v>112.59180000000001</v>
      </c>
    </row>
    <row r="16292" spans="12:13" x14ac:dyDescent="0.35">
      <c r="L16292" s="27" t="s">
        <v>4603</v>
      </c>
      <c r="M16292" s="2">
        <v>112.59180000000001</v>
      </c>
    </row>
    <row r="16293" spans="12:13" x14ac:dyDescent="0.35">
      <c r="L16293" s="27" t="s">
        <v>17064</v>
      </c>
      <c r="M16293" s="2">
        <v>112.56659999999999</v>
      </c>
    </row>
    <row r="16294" spans="12:13" x14ac:dyDescent="0.35">
      <c r="L16294" s="27" t="s">
        <v>14163</v>
      </c>
      <c r="M16294" s="2">
        <v>112.56659999999999</v>
      </c>
    </row>
    <row r="16295" spans="12:13" x14ac:dyDescent="0.35">
      <c r="L16295" s="27" t="s">
        <v>12905</v>
      </c>
      <c r="M16295" s="2">
        <v>112.56659999999999</v>
      </c>
    </row>
    <row r="16296" spans="12:13" x14ac:dyDescent="0.35">
      <c r="L16296" s="27" t="s">
        <v>9900</v>
      </c>
      <c r="M16296" s="2">
        <v>112.56659999999999</v>
      </c>
    </row>
    <row r="16297" spans="12:13" x14ac:dyDescent="0.35">
      <c r="L16297" s="27" t="s">
        <v>8974</v>
      </c>
      <c r="M16297" s="2">
        <v>112.56659999999999</v>
      </c>
    </row>
    <row r="16298" spans="12:13" x14ac:dyDescent="0.35">
      <c r="L16298" s="27" t="s">
        <v>7796</v>
      </c>
      <c r="M16298" s="2">
        <v>112.56659999999999</v>
      </c>
    </row>
    <row r="16299" spans="12:13" x14ac:dyDescent="0.35">
      <c r="L16299" s="27" t="s">
        <v>4232</v>
      </c>
      <c r="M16299" s="2">
        <v>112.56659999999999</v>
      </c>
    </row>
    <row r="16300" spans="12:13" x14ac:dyDescent="0.35">
      <c r="L16300" s="27" t="s">
        <v>482</v>
      </c>
      <c r="M16300" s="2">
        <v>112.56659999999999</v>
      </c>
    </row>
    <row r="16301" spans="12:13" x14ac:dyDescent="0.35">
      <c r="L16301" s="27" t="s">
        <v>11655</v>
      </c>
      <c r="M16301" s="2">
        <v>112.5603</v>
      </c>
    </row>
    <row r="16302" spans="12:13" x14ac:dyDescent="0.35">
      <c r="L16302" s="27" t="s">
        <v>16718</v>
      </c>
      <c r="M16302" s="2">
        <v>112.554</v>
      </c>
    </row>
    <row r="16303" spans="12:13" x14ac:dyDescent="0.35">
      <c r="L16303" s="27" t="s">
        <v>15101</v>
      </c>
      <c r="M16303" s="2">
        <v>112.5351</v>
      </c>
    </row>
    <row r="16304" spans="12:13" x14ac:dyDescent="0.35">
      <c r="L16304" s="27" t="s">
        <v>6238</v>
      </c>
      <c r="M16304" s="2">
        <v>112.5351</v>
      </c>
    </row>
    <row r="16305" spans="12:13" x14ac:dyDescent="0.35">
      <c r="L16305" s="27" t="s">
        <v>1763</v>
      </c>
      <c r="M16305" s="2">
        <v>112.5351</v>
      </c>
    </row>
    <row r="16306" spans="12:13" x14ac:dyDescent="0.35">
      <c r="L16306" s="27" t="s">
        <v>18212</v>
      </c>
      <c r="M16306" s="2">
        <v>112.52249999999999</v>
      </c>
    </row>
    <row r="16307" spans="12:13" x14ac:dyDescent="0.35">
      <c r="L16307" s="27" t="s">
        <v>16126</v>
      </c>
      <c r="M16307" s="2">
        <v>112.5162</v>
      </c>
    </row>
    <row r="16308" spans="12:13" x14ac:dyDescent="0.35">
      <c r="L16308" s="27" t="s">
        <v>11063</v>
      </c>
      <c r="M16308" s="2">
        <v>112.50989999999999</v>
      </c>
    </row>
    <row r="16309" spans="12:13" x14ac:dyDescent="0.35">
      <c r="L16309" s="27" t="s">
        <v>8981</v>
      </c>
      <c r="M16309" s="2">
        <v>112.50360000000001</v>
      </c>
    </row>
    <row r="16310" spans="12:13" x14ac:dyDescent="0.35">
      <c r="L16310" s="27" t="s">
        <v>18576</v>
      </c>
      <c r="M16310" s="2">
        <v>112.49099999999999</v>
      </c>
    </row>
    <row r="16311" spans="12:13" x14ac:dyDescent="0.35">
      <c r="L16311" s="27" t="s">
        <v>3257</v>
      </c>
      <c r="M16311" s="2">
        <v>112.3729</v>
      </c>
    </row>
    <row r="16312" spans="12:13" x14ac:dyDescent="0.35">
      <c r="L16312" s="27" t="s">
        <v>13884</v>
      </c>
      <c r="M16312" s="2">
        <v>112.21889999999999</v>
      </c>
    </row>
    <row r="16313" spans="12:13" x14ac:dyDescent="0.35">
      <c r="L16313" s="27" t="s">
        <v>805</v>
      </c>
      <c r="M16313" s="2">
        <v>112.0288</v>
      </c>
    </row>
    <row r="16314" spans="12:13" x14ac:dyDescent="0.35">
      <c r="L16314" s="27" t="s">
        <v>1972</v>
      </c>
      <c r="M16314" s="2">
        <v>112.0162</v>
      </c>
    </row>
    <row r="16315" spans="12:13" x14ac:dyDescent="0.35">
      <c r="L16315" s="27" t="s">
        <v>417</v>
      </c>
      <c r="M16315" s="2">
        <v>112.0162</v>
      </c>
    </row>
    <row r="16316" spans="12:13" x14ac:dyDescent="0.35">
      <c r="L16316" s="27" t="s">
        <v>6063</v>
      </c>
      <c r="M16316" s="2">
        <v>112.00359999999999</v>
      </c>
    </row>
    <row r="16317" spans="12:13" x14ac:dyDescent="0.35">
      <c r="L16317" s="27" t="s">
        <v>8651</v>
      </c>
      <c r="M16317" s="2">
        <v>111.93449999999999</v>
      </c>
    </row>
    <row r="16318" spans="12:13" x14ac:dyDescent="0.35">
      <c r="L16318" s="27" t="s">
        <v>571</v>
      </c>
      <c r="M16318" s="2">
        <v>111.91539999999999</v>
      </c>
    </row>
    <row r="16319" spans="12:13" x14ac:dyDescent="0.35">
      <c r="L16319" s="27" t="s">
        <v>3699</v>
      </c>
      <c r="M16319" s="2">
        <v>111.7593</v>
      </c>
    </row>
    <row r="16320" spans="12:13" x14ac:dyDescent="0.35">
      <c r="L16320" s="27" t="s">
        <v>5839</v>
      </c>
      <c r="M16320" s="2">
        <v>111.7478</v>
      </c>
    </row>
    <row r="16321" spans="12:13" x14ac:dyDescent="0.35">
      <c r="L16321" s="27" t="s">
        <v>12655</v>
      </c>
      <c r="M16321" s="2">
        <v>111.37089999999999</v>
      </c>
    </row>
    <row r="16322" spans="12:13" x14ac:dyDescent="0.35">
      <c r="L16322" s="27" t="s">
        <v>1974</v>
      </c>
      <c r="M16322" s="2">
        <v>111.3591</v>
      </c>
    </row>
    <row r="16323" spans="12:13" x14ac:dyDescent="0.35">
      <c r="L16323" s="27" t="s">
        <v>1837</v>
      </c>
      <c r="M16323" s="2">
        <v>111.26419999999999</v>
      </c>
    </row>
    <row r="16324" spans="12:13" x14ac:dyDescent="0.35">
      <c r="L16324" s="27" t="s">
        <v>16196</v>
      </c>
      <c r="M16324" s="2">
        <v>111.1566</v>
      </c>
    </row>
    <row r="16325" spans="12:13" x14ac:dyDescent="0.35">
      <c r="L16325" s="27" t="s">
        <v>5543</v>
      </c>
      <c r="M16325" s="2">
        <v>111.0016</v>
      </c>
    </row>
    <row r="16326" spans="12:13" x14ac:dyDescent="0.35">
      <c r="L16326" s="27" t="s">
        <v>5494</v>
      </c>
      <c r="M16326" s="2">
        <v>110.8154</v>
      </c>
    </row>
    <row r="16327" spans="12:13" x14ac:dyDescent="0.35">
      <c r="L16327" s="27" t="s">
        <v>2523</v>
      </c>
      <c r="M16327" s="2">
        <v>110.7105</v>
      </c>
    </row>
    <row r="16328" spans="12:13" x14ac:dyDescent="0.35">
      <c r="L16328" s="27" t="s">
        <v>1483</v>
      </c>
      <c r="M16328" s="2">
        <v>110.29039999999999</v>
      </c>
    </row>
    <row r="16329" spans="12:13" x14ac:dyDescent="0.35">
      <c r="L16329" s="27" t="s">
        <v>2990</v>
      </c>
      <c r="M16329" s="2">
        <v>110.2647</v>
      </c>
    </row>
    <row r="16330" spans="12:13" x14ac:dyDescent="0.35">
      <c r="L16330" s="27" t="s">
        <v>13695</v>
      </c>
      <c r="M16330" s="2">
        <v>110.07599999999999</v>
      </c>
    </row>
    <row r="16331" spans="12:13" x14ac:dyDescent="0.35">
      <c r="L16331" s="27" t="s">
        <v>13007</v>
      </c>
      <c r="M16331" s="2">
        <v>110.07599999999999</v>
      </c>
    </row>
    <row r="16332" spans="12:13" x14ac:dyDescent="0.35">
      <c r="L16332" s="27" t="s">
        <v>3250</v>
      </c>
      <c r="M16332" s="2">
        <v>110.07599999999999</v>
      </c>
    </row>
    <row r="16333" spans="12:13" x14ac:dyDescent="0.35">
      <c r="L16333" s="27" t="s">
        <v>3561</v>
      </c>
      <c r="M16333" s="2">
        <v>109.7895</v>
      </c>
    </row>
    <row r="16334" spans="12:13" x14ac:dyDescent="0.35">
      <c r="L16334" s="27" t="s">
        <v>15391</v>
      </c>
      <c r="M16334" s="2">
        <v>109.76139999999999</v>
      </c>
    </row>
    <row r="16335" spans="12:13" x14ac:dyDescent="0.35">
      <c r="L16335" s="27" t="s">
        <v>15129</v>
      </c>
      <c r="M16335" s="2">
        <v>109.55</v>
      </c>
    </row>
    <row r="16336" spans="12:13" x14ac:dyDescent="0.35">
      <c r="L16336" s="27" t="s">
        <v>13097</v>
      </c>
      <c r="M16336" s="2">
        <v>109.55</v>
      </c>
    </row>
    <row r="16337" spans="12:13" x14ac:dyDescent="0.35">
      <c r="L16337" s="27" t="s">
        <v>6563</v>
      </c>
      <c r="M16337" s="2">
        <v>109.55</v>
      </c>
    </row>
    <row r="16338" spans="12:13" x14ac:dyDescent="0.35">
      <c r="L16338" s="27" t="s">
        <v>6360</v>
      </c>
      <c r="M16338" s="2">
        <v>109.55</v>
      </c>
    </row>
    <row r="16339" spans="12:13" x14ac:dyDescent="0.35">
      <c r="L16339" s="27" t="s">
        <v>9994</v>
      </c>
      <c r="M16339" s="2">
        <v>109.5185</v>
      </c>
    </row>
    <row r="16340" spans="12:13" x14ac:dyDescent="0.35">
      <c r="L16340" s="27" t="s">
        <v>18215</v>
      </c>
      <c r="M16340" s="2">
        <v>109.5059</v>
      </c>
    </row>
    <row r="16341" spans="12:13" x14ac:dyDescent="0.35">
      <c r="L16341" s="27" t="s">
        <v>16977</v>
      </c>
      <c r="M16341" s="2">
        <v>109.5059</v>
      </c>
    </row>
    <row r="16342" spans="12:13" x14ac:dyDescent="0.35">
      <c r="L16342" s="27" t="s">
        <v>13553</v>
      </c>
      <c r="M16342" s="2">
        <v>109.5059</v>
      </c>
    </row>
    <row r="16343" spans="12:13" x14ac:dyDescent="0.35">
      <c r="L16343" s="27" t="s">
        <v>13260</v>
      </c>
      <c r="M16343" s="2">
        <v>109.5059</v>
      </c>
    </row>
    <row r="16344" spans="12:13" x14ac:dyDescent="0.35">
      <c r="L16344" s="27" t="s">
        <v>9379</v>
      </c>
      <c r="M16344" s="2">
        <v>109.5059</v>
      </c>
    </row>
    <row r="16345" spans="12:13" x14ac:dyDescent="0.35">
      <c r="L16345" s="27" t="s">
        <v>9282</v>
      </c>
      <c r="M16345" s="2">
        <v>109.5059</v>
      </c>
    </row>
    <row r="16346" spans="12:13" x14ac:dyDescent="0.35">
      <c r="L16346" s="27" t="s">
        <v>3629</v>
      </c>
      <c r="M16346" s="2">
        <v>109.5059</v>
      </c>
    </row>
    <row r="16347" spans="12:13" x14ac:dyDescent="0.35">
      <c r="L16347" s="27" t="s">
        <v>3762</v>
      </c>
      <c r="M16347" s="2">
        <v>109.5059</v>
      </c>
    </row>
    <row r="16348" spans="12:13" x14ac:dyDescent="0.35">
      <c r="L16348" s="27" t="s">
        <v>10048</v>
      </c>
      <c r="M16348" s="2">
        <v>109.48649999999999</v>
      </c>
    </row>
    <row r="16349" spans="12:13" x14ac:dyDescent="0.35">
      <c r="L16349" s="27" t="s">
        <v>16595</v>
      </c>
      <c r="M16349" s="2">
        <v>109.4807</v>
      </c>
    </row>
    <row r="16350" spans="12:13" x14ac:dyDescent="0.35">
      <c r="L16350" s="27" t="s">
        <v>5165</v>
      </c>
      <c r="M16350" s="2">
        <v>109.46809999999999</v>
      </c>
    </row>
    <row r="16351" spans="12:13" x14ac:dyDescent="0.35">
      <c r="L16351" s="27" t="s">
        <v>5856</v>
      </c>
      <c r="M16351" s="2">
        <v>109.4555</v>
      </c>
    </row>
    <row r="16352" spans="12:13" x14ac:dyDescent="0.35">
      <c r="L16352" s="27" t="s">
        <v>1660</v>
      </c>
      <c r="M16352" s="2">
        <v>109.44290000000001</v>
      </c>
    </row>
    <row r="16353" spans="12:13" x14ac:dyDescent="0.35">
      <c r="L16353" s="27" t="s">
        <v>18528</v>
      </c>
      <c r="M16353" s="2">
        <v>109.42449999999999</v>
      </c>
    </row>
    <row r="16354" spans="12:13" x14ac:dyDescent="0.35">
      <c r="L16354" s="27" t="s">
        <v>3313</v>
      </c>
      <c r="M16354" s="2">
        <v>109.42399999999999</v>
      </c>
    </row>
    <row r="16355" spans="12:13" x14ac:dyDescent="0.35">
      <c r="L16355" s="27" t="s">
        <v>10600</v>
      </c>
      <c r="M16355" s="2">
        <v>109.4114</v>
      </c>
    </row>
    <row r="16356" spans="12:13" x14ac:dyDescent="0.35">
      <c r="L16356" s="27" t="s">
        <v>1037</v>
      </c>
      <c r="M16356" s="2">
        <v>109.4051</v>
      </c>
    </row>
    <row r="16357" spans="12:13" x14ac:dyDescent="0.35">
      <c r="L16357" s="27" t="s">
        <v>16674</v>
      </c>
      <c r="M16357" s="2">
        <v>109.3925</v>
      </c>
    </row>
    <row r="16358" spans="12:13" x14ac:dyDescent="0.35">
      <c r="L16358" s="27" t="s">
        <v>16012</v>
      </c>
      <c r="M16358" s="2">
        <v>109.2927</v>
      </c>
    </row>
    <row r="16359" spans="12:13" x14ac:dyDescent="0.35">
      <c r="L16359" s="27" t="s">
        <v>9069</v>
      </c>
      <c r="M16359" s="2">
        <v>109.0112</v>
      </c>
    </row>
    <row r="16360" spans="12:13" x14ac:dyDescent="0.35">
      <c r="L16360" s="27" t="s">
        <v>3739</v>
      </c>
      <c r="M16360" s="2">
        <v>108.9106</v>
      </c>
    </row>
    <row r="16361" spans="12:13" x14ac:dyDescent="0.35">
      <c r="L16361" s="27" t="s">
        <v>15947</v>
      </c>
      <c r="M16361" s="2">
        <v>108.8862</v>
      </c>
    </row>
    <row r="16362" spans="12:13" x14ac:dyDescent="0.35">
      <c r="L16362" s="27" t="s">
        <v>10093</v>
      </c>
      <c r="M16362" s="2">
        <v>108.8862</v>
      </c>
    </row>
    <row r="16363" spans="12:13" x14ac:dyDescent="0.35">
      <c r="L16363" s="27" t="s">
        <v>8565</v>
      </c>
      <c r="M16363" s="2">
        <v>108.8862</v>
      </c>
    </row>
    <row r="16364" spans="12:13" x14ac:dyDescent="0.35">
      <c r="L16364" s="27" t="s">
        <v>9898</v>
      </c>
      <c r="M16364" s="2">
        <v>108.7668</v>
      </c>
    </row>
    <row r="16365" spans="12:13" x14ac:dyDescent="0.35">
      <c r="L16365" s="27" t="s">
        <v>5174</v>
      </c>
      <c r="M16365" s="2">
        <v>108.735</v>
      </c>
    </row>
    <row r="16366" spans="12:13" x14ac:dyDescent="0.35">
      <c r="L16366" s="27" t="s">
        <v>3726</v>
      </c>
      <c r="M16366" s="2">
        <v>108.2972</v>
      </c>
    </row>
    <row r="16367" spans="12:13" x14ac:dyDescent="0.35">
      <c r="L16367" s="27" t="s">
        <v>15353</v>
      </c>
      <c r="M16367" s="2">
        <v>108.25399999999999</v>
      </c>
    </row>
    <row r="16368" spans="12:13" x14ac:dyDescent="0.35">
      <c r="L16368" s="27" t="s">
        <v>14147</v>
      </c>
      <c r="M16368" s="2">
        <v>108.15709999999999</v>
      </c>
    </row>
    <row r="16369" spans="12:13" x14ac:dyDescent="0.35">
      <c r="L16369" s="27" t="s">
        <v>12297</v>
      </c>
      <c r="M16369" s="2">
        <v>108.13379999999999</v>
      </c>
    </row>
    <row r="16370" spans="12:13" x14ac:dyDescent="0.35">
      <c r="L16370" s="27" t="s">
        <v>3533</v>
      </c>
      <c r="M16370" s="2">
        <v>107.9409</v>
      </c>
    </row>
    <row r="16371" spans="12:13" x14ac:dyDescent="0.35">
      <c r="L16371" s="27" t="s">
        <v>2564</v>
      </c>
      <c r="M16371" s="2">
        <v>107.90900000000001</v>
      </c>
    </row>
    <row r="16372" spans="12:13" x14ac:dyDescent="0.35">
      <c r="L16372" s="27" t="s">
        <v>14775</v>
      </c>
      <c r="M16372" s="2">
        <v>107.89049999999999</v>
      </c>
    </row>
    <row r="16373" spans="12:13" x14ac:dyDescent="0.35">
      <c r="L16373" s="27" t="s">
        <v>7738</v>
      </c>
      <c r="M16373" s="2">
        <v>107.89049999999999</v>
      </c>
    </row>
    <row r="16374" spans="12:13" x14ac:dyDescent="0.35">
      <c r="L16374" s="27" t="s">
        <v>7403</v>
      </c>
      <c r="M16374" s="2">
        <v>107.709</v>
      </c>
    </row>
    <row r="16375" spans="12:13" x14ac:dyDescent="0.35">
      <c r="L16375" s="27" t="s">
        <v>18184</v>
      </c>
      <c r="M16375" s="2">
        <v>107.6216</v>
      </c>
    </row>
    <row r="16376" spans="12:13" x14ac:dyDescent="0.35">
      <c r="L16376" s="27" t="s">
        <v>12079</v>
      </c>
      <c r="M16376" s="2">
        <v>107.6216</v>
      </c>
    </row>
    <row r="16377" spans="12:13" x14ac:dyDescent="0.35">
      <c r="L16377" s="27" t="s">
        <v>6638</v>
      </c>
      <c r="M16377" s="2">
        <v>107.6216</v>
      </c>
    </row>
    <row r="16378" spans="12:13" x14ac:dyDescent="0.35">
      <c r="L16378" s="27" t="s">
        <v>6211</v>
      </c>
      <c r="M16378" s="2">
        <v>107.6216</v>
      </c>
    </row>
    <row r="16379" spans="12:13" x14ac:dyDescent="0.35">
      <c r="L16379" s="27" t="s">
        <v>4478</v>
      </c>
      <c r="M16379" s="2">
        <v>107.5907</v>
      </c>
    </row>
    <row r="16380" spans="12:13" x14ac:dyDescent="0.35">
      <c r="L16380" s="27" t="s">
        <v>3283</v>
      </c>
      <c r="M16380" s="2">
        <v>107.50829999999999</v>
      </c>
    </row>
    <row r="16381" spans="12:13" x14ac:dyDescent="0.35">
      <c r="L16381" s="27" t="s">
        <v>10383</v>
      </c>
      <c r="M16381" s="2">
        <v>107.173</v>
      </c>
    </row>
    <row r="16382" spans="12:13" x14ac:dyDescent="0.35">
      <c r="L16382" s="27" t="s">
        <v>5679</v>
      </c>
      <c r="M16382" s="2">
        <v>107.1138</v>
      </c>
    </row>
    <row r="16383" spans="12:13" x14ac:dyDescent="0.35">
      <c r="L16383" s="27" t="s">
        <v>7472</v>
      </c>
      <c r="M16383" s="2">
        <v>106.9637</v>
      </c>
    </row>
    <row r="16384" spans="12:13" x14ac:dyDescent="0.35">
      <c r="L16384" s="27" t="s">
        <v>2555</v>
      </c>
      <c r="M16384" s="2">
        <v>106.6885</v>
      </c>
    </row>
    <row r="16385" spans="12:13" x14ac:dyDescent="0.35">
      <c r="L16385" s="27" t="s">
        <v>2051</v>
      </c>
      <c r="M16385" s="2">
        <v>106.60299999999999</v>
      </c>
    </row>
    <row r="16386" spans="12:13" x14ac:dyDescent="0.35">
      <c r="L16386" s="27" t="s">
        <v>8605</v>
      </c>
      <c r="M16386" s="2">
        <v>106.54979999999999</v>
      </c>
    </row>
    <row r="16387" spans="12:13" x14ac:dyDescent="0.35">
      <c r="L16387" s="27" t="s">
        <v>809</v>
      </c>
      <c r="M16387" s="2">
        <v>106.38220000000001</v>
      </c>
    </row>
    <row r="16388" spans="12:13" x14ac:dyDescent="0.35">
      <c r="L16388" s="27" t="s">
        <v>2733</v>
      </c>
      <c r="M16388" s="2">
        <v>106.3617</v>
      </c>
    </row>
    <row r="16389" spans="12:13" x14ac:dyDescent="0.35">
      <c r="L16389" s="27" t="s">
        <v>2438</v>
      </c>
      <c r="M16389" s="2">
        <v>106.357</v>
      </c>
    </row>
    <row r="16390" spans="12:13" x14ac:dyDescent="0.35">
      <c r="L16390" s="27" t="s">
        <v>914</v>
      </c>
      <c r="M16390" s="2">
        <v>106.3192</v>
      </c>
    </row>
    <row r="16391" spans="12:13" x14ac:dyDescent="0.35">
      <c r="L16391" s="27" t="s">
        <v>738</v>
      </c>
      <c r="M16391" s="2">
        <v>106.3129</v>
      </c>
    </row>
    <row r="16392" spans="12:13" x14ac:dyDescent="0.35">
      <c r="L16392" s="27" t="s">
        <v>16224</v>
      </c>
      <c r="M16392" s="2">
        <v>106.30029999999999</v>
      </c>
    </row>
    <row r="16393" spans="12:13" x14ac:dyDescent="0.35">
      <c r="L16393" s="27" t="s">
        <v>14809</v>
      </c>
      <c r="M16393" s="2">
        <v>106.294</v>
      </c>
    </row>
    <row r="16394" spans="12:13" x14ac:dyDescent="0.35">
      <c r="L16394" s="27" t="s">
        <v>11540</v>
      </c>
      <c r="M16394" s="2">
        <v>106.28619999999999</v>
      </c>
    </row>
    <row r="16395" spans="12:13" x14ac:dyDescent="0.35">
      <c r="L16395" s="27" t="s">
        <v>5996</v>
      </c>
      <c r="M16395" s="2">
        <v>106.28139999999999</v>
      </c>
    </row>
    <row r="16396" spans="12:13" x14ac:dyDescent="0.35">
      <c r="L16396" s="27" t="s">
        <v>2132</v>
      </c>
      <c r="M16396" s="2">
        <v>106.28139999999999</v>
      </c>
    </row>
    <row r="16397" spans="12:13" x14ac:dyDescent="0.35">
      <c r="L16397" s="27" t="s">
        <v>259</v>
      </c>
      <c r="M16397" s="2">
        <v>106.27549999999999</v>
      </c>
    </row>
    <row r="16398" spans="12:13" x14ac:dyDescent="0.35">
      <c r="L16398" s="27" t="s">
        <v>3595</v>
      </c>
      <c r="M16398" s="2">
        <v>106.2688</v>
      </c>
    </row>
    <row r="16399" spans="12:13" x14ac:dyDescent="0.35">
      <c r="L16399" s="27" t="s">
        <v>3893</v>
      </c>
      <c r="M16399" s="2">
        <v>106.2367</v>
      </c>
    </row>
    <row r="16400" spans="12:13" x14ac:dyDescent="0.35">
      <c r="L16400" s="27" t="s">
        <v>9784</v>
      </c>
      <c r="M16400" s="2">
        <v>106.17529999999999</v>
      </c>
    </row>
    <row r="16401" spans="12:13" x14ac:dyDescent="0.35">
      <c r="L16401" s="27" t="s">
        <v>5851</v>
      </c>
      <c r="M16401" s="2">
        <v>106.15010000000001</v>
      </c>
    </row>
    <row r="16402" spans="12:13" x14ac:dyDescent="0.35">
      <c r="L16402" s="27" t="s">
        <v>18217</v>
      </c>
      <c r="M16402" s="2">
        <v>105.9936</v>
      </c>
    </row>
    <row r="16403" spans="12:13" x14ac:dyDescent="0.35">
      <c r="L16403" s="27" t="s">
        <v>12249</v>
      </c>
      <c r="M16403" s="2">
        <v>105.7411</v>
      </c>
    </row>
    <row r="16404" spans="12:13" x14ac:dyDescent="0.35">
      <c r="L16404" s="27" t="s">
        <v>5310</v>
      </c>
      <c r="M16404" s="2">
        <v>105.7411</v>
      </c>
    </row>
    <row r="16405" spans="12:13" x14ac:dyDescent="0.35">
      <c r="L16405" s="27" t="s">
        <v>9321</v>
      </c>
      <c r="M16405" s="2">
        <v>105.5239</v>
      </c>
    </row>
    <row r="16406" spans="12:13" x14ac:dyDescent="0.35">
      <c r="L16406" s="27" t="s">
        <v>2009</v>
      </c>
      <c r="M16406" s="2">
        <v>105.434</v>
      </c>
    </row>
    <row r="16407" spans="12:13" x14ac:dyDescent="0.35">
      <c r="L16407" s="27" t="s">
        <v>2678</v>
      </c>
      <c r="M16407" s="2">
        <v>105.3365</v>
      </c>
    </row>
    <row r="16408" spans="12:13" x14ac:dyDescent="0.35">
      <c r="L16408" s="27" t="s">
        <v>16041</v>
      </c>
      <c r="M16408" s="2">
        <v>105.2107</v>
      </c>
    </row>
    <row r="16409" spans="12:13" x14ac:dyDescent="0.35">
      <c r="L16409" s="27" t="s">
        <v>2310</v>
      </c>
      <c r="M16409" s="2">
        <v>105.2046</v>
      </c>
    </row>
    <row r="16410" spans="12:13" x14ac:dyDescent="0.35">
      <c r="L16410" s="27" t="s">
        <v>16862</v>
      </c>
      <c r="M16410" s="2">
        <v>105.0676</v>
      </c>
    </row>
    <row r="16411" spans="12:13" x14ac:dyDescent="0.35">
      <c r="L16411" s="27" t="s">
        <v>8441</v>
      </c>
      <c r="M16411" s="2">
        <v>105.05459999999999</v>
      </c>
    </row>
    <row r="16412" spans="12:13" x14ac:dyDescent="0.35">
      <c r="L16412" s="27" t="s">
        <v>14335</v>
      </c>
      <c r="M16412" s="2">
        <v>104.6101</v>
      </c>
    </row>
    <row r="16413" spans="12:13" x14ac:dyDescent="0.35">
      <c r="L16413" s="27" t="s">
        <v>15011</v>
      </c>
      <c r="M16413" s="2">
        <v>104.51049999999999</v>
      </c>
    </row>
    <row r="16414" spans="12:13" x14ac:dyDescent="0.35">
      <c r="L16414" s="27" t="s">
        <v>9935</v>
      </c>
      <c r="M16414" s="2">
        <v>104.262</v>
      </c>
    </row>
    <row r="16415" spans="12:13" x14ac:dyDescent="0.35">
      <c r="L16415" s="27" t="s">
        <v>11859</v>
      </c>
      <c r="M16415" s="2">
        <v>103.9207</v>
      </c>
    </row>
    <row r="16416" spans="12:13" x14ac:dyDescent="0.35">
      <c r="L16416" s="27" t="s">
        <v>4014</v>
      </c>
      <c r="M16416" s="2">
        <v>103.91640000000001</v>
      </c>
    </row>
    <row r="16417" spans="12:13" x14ac:dyDescent="0.35">
      <c r="L16417" s="27" t="s">
        <v>16548</v>
      </c>
      <c r="M16417" s="2">
        <v>103.8278</v>
      </c>
    </row>
    <row r="16418" spans="12:13" x14ac:dyDescent="0.35">
      <c r="L16418" s="27" t="s">
        <v>12248</v>
      </c>
      <c r="M16418" s="2">
        <v>103.7333</v>
      </c>
    </row>
    <row r="16419" spans="12:13" x14ac:dyDescent="0.35">
      <c r="L16419" s="27" t="s">
        <v>8751</v>
      </c>
      <c r="M16419" s="2">
        <v>103.47929999999999</v>
      </c>
    </row>
    <row r="16420" spans="12:13" x14ac:dyDescent="0.35">
      <c r="L16420" s="27" t="s">
        <v>6003</v>
      </c>
      <c r="M16420" s="2">
        <v>103.47929999999999</v>
      </c>
    </row>
    <row r="16421" spans="12:13" x14ac:dyDescent="0.35">
      <c r="L16421" s="27" t="s">
        <v>2160</v>
      </c>
      <c r="M16421" s="2">
        <v>103.47929999999999</v>
      </c>
    </row>
    <row r="16422" spans="12:13" x14ac:dyDescent="0.35">
      <c r="L16422" s="27" t="s">
        <v>17812</v>
      </c>
      <c r="M16422" s="2">
        <v>103.2585</v>
      </c>
    </row>
    <row r="16423" spans="12:13" x14ac:dyDescent="0.35">
      <c r="L16423" s="27" t="s">
        <v>16609</v>
      </c>
      <c r="M16423" s="2">
        <v>103.2333</v>
      </c>
    </row>
    <row r="16424" spans="12:13" x14ac:dyDescent="0.35">
      <c r="L16424" s="27" t="s">
        <v>11529</v>
      </c>
      <c r="M16424" s="2">
        <v>103.2333</v>
      </c>
    </row>
    <row r="16425" spans="12:13" x14ac:dyDescent="0.35">
      <c r="L16425" s="27" t="s">
        <v>9973</v>
      </c>
      <c r="M16425" s="2">
        <v>103.19550000000001</v>
      </c>
    </row>
    <row r="16426" spans="12:13" x14ac:dyDescent="0.35">
      <c r="L16426" s="27" t="s">
        <v>14428</v>
      </c>
      <c r="M16426" s="2">
        <v>103.1832</v>
      </c>
    </row>
    <row r="16427" spans="12:13" x14ac:dyDescent="0.35">
      <c r="L16427" s="27" t="s">
        <v>7293</v>
      </c>
      <c r="M16427" s="2">
        <v>103.1829</v>
      </c>
    </row>
    <row r="16428" spans="12:13" x14ac:dyDescent="0.35">
      <c r="L16428" s="27" t="s">
        <v>8018</v>
      </c>
      <c r="M16428" s="2">
        <v>103.15770000000001</v>
      </c>
    </row>
    <row r="16429" spans="12:13" x14ac:dyDescent="0.35">
      <c r="L16429" s="27" t="s">
        <v>2768</v>
      </c>
      <c r="M16429" s="2">
        <v>103.15770000000001</v>
      </c>
    </row>
    <row r="16430" spans="12:13" x14ac:dyDescent="0.35">
      <c r="L16430" s="27" t="s">
        <v>4996</v>
      </c>
      <c r="M16430" s="2">
        <v>103.15729999999999</v>
      </c>
    </row>
    <row r="16431" spans="12:13" x14ac:dyDescent="0.35">
      <c r="L16431" s="27" t="s">
        <v>13053</v>
      </c>
      <c r="M16431" s="2">
        <v>103.14509999999999</v>
      </c>
    </row>
    <row r="16432" spans="12:13" x14ac:dyDescent="0.35">
      <c r="L16432" s="27" t="s">
        <v>4262</v>
      </c>
      <c r="M16432" s="2">
        <v>103.13289999999999</v>
      </c>
    </row>
    <row r="16433" spans="12:13" x14ac:dyDescent="0.35">
      <c r="L16433" s="27" t="s">
        <v>10687</v>
      </c>
      <c r="M16433" s="2">
        <v>103.1262</v>
      </c>
    </row>
    <row r="16434" spans="12:13" x14ac:dyDescent="0.35">
      <c r="L16434" s="27" t="s">
        <v>10824</v>
      </c>
      <c r="M16434" s="2">
        <v>103.01990000000001</v>
      </c>
    </row>
    <row r="16435" spans="12:13" x14ac:dyDescent="0.35">
      <c r="L16435" s="27" t="s">
        <v>17800</v>
      </c>
      <c r="M16435" s="2">
        <v>103.0077</v>
      </c>
    </row>
    <row r="16436" spans="12:13" x14ac:dyDescent="0.35">
      <c r="L16436" s="27" t="s">
        <v>16675</v>
      </c>
      <c r="M16436" s="2">
        <v>102.6317</v>
      </c>
    </row>
    <row r="16437" spans="12:13" x14ac:dyDescent="0.35">
      <c r="L16437" s="27" t="s">
        <v>4658</v>
      </c>
      <c r="M16437" s="2">
        <v>102.5821</v>
      </c>
    </row>
    <row r="16438" spans="12:13" x14ac:dyDescent="0.35">
      <c r="L16438" s="27" t="s">
        <v>3502</v>
      </c>
      <c r="M16438" s="2">
        <v>102.55500000000001</v>
      </c>
    </row>
    <row r="16439" spans="12:13" x14ac:dyDescent="0.35">
      <c r="L16439" s="27" t="s">
        <v>6689</v>
      </c>
      <c r="M16439" s="2">
        <v>102.50059999999999</v>
      </c>
    </row>
    <row r="16440" spans="12:13" x14ac:dyDescent="0.35">
      <c r="L16440" s="27" t="s">
        <v>16325</v>
      </c>
      <c r="M16440" s="2">
        <v>102.4695</v>
      </c>
    </row>
    <row r="16441" spans="12:13" x14ac:dyDescent="0.35">
      <c r="L16441" s="27" t="s">
        <v>10635</v>
      </c>
      <c r="M16441" s="2">
        <v>102.4695</v>
      </c>
    </row>
    <row r="16442" spans="12:13" x14ac:dyDescent="0.35">
      <c r="L16442" s="27" t="s">
        <v>17589</v>
      </c>
      <c r="M16442" s="2">
        <v>102.2283</v>
      </c>
    </row>
    <row r="16443" spans="12:13" x14ac:dyDescent="0.35">
      <c r="L16443" s="27" t="s">
        <v>7240</v>
      </c>
      <c r="M16443" s="2">
        <v>102.1815</v>
      </c>
    </row>
    <row r="16444" spans="12:13" x14ac:dyDescent="0.35">
      <c r="L16444" s="27" t="s">
        <v>13115</v>
      </c>
      <c r="M16444" s="2">
        <v>102.0986</v>
      </c>
    </row>
    <row r="16445" spans="12:13" x14ac:dyDescent="0.35">
      <c r="L16445" s="27" t="s">
        <v>9130</v>
      </c>
      <c r="M16445" s="2">
        <v>102.038</v>
      </c>
    </row>
    <row r="16446" spans="12:13" x14ac:dyDescent="0.35">
      <c r="L16446" s="27" t="s">
        <v>5169</v>
      </c>
      <c r="M16446" s="2">
        <v>102.038</v>
      </c>
    </row>
    <row r="16447" spans="12:13" x14ac:dyDescent="0.35">
      <c r="L16447" s="27" t="s">
        <v>4325</v>
      </c>
      <c r="M16447" s="2">
        <v>101.90550000000002</v>
      </c>
    </row>
    <row r="16448" spans="12:13" x14ac:dyDescent="0.35">
      <c r="L16448" s="27" t="s">
        <v>1299</v>
      </c>
      <c r="M16448" s="2">
        <v>101.637</v>
      </c>
    </row>
    <row r="16449" spans="12:13" x14ac:dyDescent="0.35">
      <c r="L16449" s="27" t="s">
        <v>12131</v>
      </c>
      <c r="M16449" s="2">
        <v>101.5372</v>
      </c>
    </row>
    <row r="16450" spans="12:13" x14ac:dyDescent="0.35">
      <c r="L16450" s="27" t="s">
        <v>3511</v>
      </c>
      <c r="M16450" s="2">
        <v>101.48009999999999</v>
      </c>
    </row>
    <row r="16451" spans="12:13" x14ac:dyDescent="0.35">
      <c r="L16451" s="27" t="s">
        <v>7392</v>
      </c>
      <c r="M16451" s="2">
        <v>101.39320000000001</v>
      </c>
    </row>
    <row r="16452" spans="12:13" x14ac:dyDescent="0.35">
      <c r="L16452" s="27" t="s">
        <v>9668</v>
      </c>
      <c r="M16452" s="2">
        <v>101.3022</v>
      </c>
    </row>
    <row r="16453" spans="12:13" x14ac:dyDescent="0.35">
      <c r="L16453" s="27" t="s">
        <v>16338</v>
      </c>
      <c r="M16453" s="2">
        <v>101.02970000000001</v>
      </c>
    </row>
    <row r="16454" spans="12:13" x14ac:dyDescent="0.35">
      <c r="L16454" s="27" t="s">
        <v>281</v>
      </c>
      <c r="M16454" s="2">
        <v>101.02879999999999</v>
      </c>
    </row>
    <row r="16455" spans="12:13" x14ac:dyDescent="0.35">
      <c r="L16455" s="27" t="s">
        <v>15761</v>
      </c>
      <c r="M16455" s="2">
        <v>100.7852</v>
      </c>
    </row>
    <row r="16456" spans="12:13" x14ac:dyDescent="0.35">
      <c r="L16456" s="27" t="s">
        <v>9834</v>
      </c>
      <c r="M16456" s="2">
        <v>100.372</v>
      </c>
    </row>
    <row r="16457" spans="12:13" x14ac:dyDescent="0.35">
      <c r="L16457" s="27" t="s">
        <v>3716</v>
      </c>
      <c r="M16457" s="2">
        <v>100.32849999999999</v>
      </c>
    </row>
    <row r="16458" spans="12:13" x14ac:dyDescent="0.35">
      <c r="L16458" s="27" t="s">
        <v>10149</v>
      </c>
      <c r="M16458" s="2">
        <v>100.26589999999999</v>
      </c>
    </row>
    <row r="16459" spans="12:13" x14ac:dyDescent="0.35">
      <c r="L16459" s="27" t="s">
        <v>16877</v>
      </c>
      <c r="M16459" s="2">
        <v>100.2088</v>
      </c>
    </row>
    <row r="16460" spans="12:13" x14ac:dyDescent="0.35">
      <c r="L16460" s="27" t="s">
        <v>16963</v>
      </c>
      <c r="M16460" s="2">
        <v>100.17140000000001</v>
      </c>
    </row>
    <row r="16461" spans="12:13" x14ac:dyDescent="0.35">
      <c r="L16461" s="27" t="s">
        <v>4136</v>
      </c>
      <c r="M16461" s="2">
        <v>100.12220000000001</v>
      </c>
    </row>
    <row r="16462" spans="12:13" x14ac:dyDescent="0.35">
      <c r="L16462" s="27" t="s">
        <v>8154</v>
      </c>
      <c r="M16462" s="2">
        <v>100.1096</v>
      </c>
    </row>
    <row r="16463" spans="12:13" x14ac:dyDescent="0.35">
      <c r="L16463" s="27" t="s">
        <v>4270</v>
      </c>
      <c r="M16463" s="2">
        <v>100.1096</v>
      </c>
    </row>
    <row r="16464" spans="12:13" x14ac:dyDescent="0.35">
      <c r="L16464" s="27" t="s">
        <v>8931</v>
      </c>
      <c r="M16464" s="2">
        <v>100.08439999999999</v>
      </c>
    </row>
    <row r="16465" spans="12:13" x14ac:dyDescent="0.35">
      <c r="L16465" s="27" t="s">
        <v>12309</v>
      </c>
      <c r="M16465" s="2">
        <v>100.0403</v>
      </c>
    </row>
    <row r="16466" spans="12:13" x14ac:dyDescent="0.35">
      <c r="L16466" s="27" t="s">
        <v>16136</v>
      </c>
      <c r="M16466" s="2">
        <v>100.03399999999999</v>
      </c>
    </row>
    <row r="16467" spans="12:13" x14ac:dyDescent="0.35">
      <c r="L16467" s="27" t="s">
        <v>13496</v>
      </c>
      <c r="M16467" s="2">
        <v>100.03399999999999</v>
      </c>
    </row>
    <row r="16468" spans="12:13" x14ac:dyDescent="0.35">
      <c r="L16468" s="27" t="s">
        <v>9846</v>
      </c>
      <c r="M16468" s="2">
        <v>100.03399999999999</v>
      </c>
    </row>
    <row r="16469" spans="12:13" x14ac:dyDescent="0.35">
      <c r="L16469" s="27" t="s">
        <v>3658</v>
      </c>
      <c r="M16469" s="2">
        <v>100.03399999999999</v>
      </c>
    </row>
    <row r="16470" spans="12:13" x14ac:dyDescent="0.35">
      <c r="L16470" s="27" t="s">
        <v>10410</v>
      </c>
      <c r="M16470" s="2">
        <v>100.0214</v>
      </c>
    </row>
    <row r="16471" spans="12:13" x14ac:dyDescent="0.35">
      <c r="L16471" s="27" t="s">
        <v>14179</v>
      </c>
      <c r="M16471" s="2">
        <v>100.00880000000001</v>
      </c>
    </row>
    <row r="16472" spans="12:13" x14ac:dyDescent="0.35">
      <c r="L16472" s="27" t="s">
        <v>15764</v>
      </c>
      <c r="M16472" s="2">
        <v>99.989699999999999</v>
      </c>
    </row>
    <row r="16473" spans="12:13" x14ac:dyDescent="0.35">
      <c r="L16473" s="27" t="s">
        <v>5103</v>
      </c>
      <c r="M16473" s="2">
        <v>99.827299999999994</v>
      </c>
    </row>
    <row r="16474" spans="12:13" x14ac:dyDescent="0.35">
      <c r="L16474" s="27" t="s">
        <v>9723</v>
      </c>
      <c r="M16474" s="2">
        <v>99.692599999999999</v>
      </c>
    </row>
    <row r="16475" spans="12:13" x14ac:dyDescent="0.35">
      <c r="L16475" s="27" t="s">
        <v>806</v>
      </c>
      <c r="M16475" s="2">
        <v>99.65</v>
      </c>
    </row>
    <row r="16476" spans="12:13" x14ac:dyDescent="0.35">
      <c r="L16476" s="27" t="s">
        <v>2365</v>
      </c>
      <c r="M16476" s="2">
        <v>99.64009999999999</v>
      </c>
    </row>
    <row r="16477" spans="12:13" x14ac:dyDescent="0.35">
      <c r="L16477" s="27" t="s">
        <v>13753</v>
      </c>
      <c r="M16477" s="2">
        <v>99.602499999999992</v>
      </c>
    </row>
    <row r="16478" spans="12:13" x14ac:dyDescent="0.35">
      <c r="L16478" s="27" t="s">
        <v>10054</v>
      </c>
      <c r="M16478" s="2">
        <v>99.596199999999996</v>
      </c>
    </row>
    <row r="16479" spans="12:13" x14ac:dyDescent="0.35">
      <c r="L16479" s="27" t="s">
        <v>2130</v>
      </c>
      <c r="M16479" s="2">
        <v>99.457599999999999</v>
      </c>
    </row>
    <row r="16480" spans="12:13" x14ac:dyDescent="0.35">
      <c r="L16480" s="27" t="s">
        <v>14846</v>
      </c>
      <c r="M16480" s="2">
        <v>99.330100000000002</v>
      </c>
    </row>
    <row r="16481" spans="12:13" x14ac:dyDescent="0.35">
      <c r="L16481" s="27" t="s">
        <v>13183</v>
      </c>
      <c r="M16481" s="2">
        <v>99.125099999999989</v>
      </c>
    </row>
    <row r="16482" spans="12:13" x14ac:dyDescent="0.35">
      <c r="L16482" s="27" t="s">
        <v>9947</v>
      </c>
      <c r="M16482" s="2">
        <v>99.114499999999992</v>
      </c>
    </row>
    <row r="16483" spans="12:13" x14ac:dyDescent="0.35">
      <c r="L16483" s="27" t="s">
        <v>4294</v>
      </c>
      <c r="M16483" s="2">
        <v>98.951700000000002</v>
      </c>
    </row>
    <row r="16484" spans="12:13" x14ac:dyDescent="0.35">
      <c r="L16484" s="27" t="s">
        <v>16504</v>
      </c>
      <c r="M16484" s="2">
        <v>98.838700000000003</v>
      </c>
    </row>
    <row r="16485" spans="12:13" x14ac:dyDescent="0.35">
      <c r="L16485" s="27" t="s">
        <v>15816</v>
      </c>
      <c r="M16485" s="2">
        <v>98.76939999999999</v>
      </c>
    </row>
    <row r="16486" spans="12:13" x14ac:dyDescent="0.35">
      <c r="L16486" s="27" t="s">
        <v>1678</v>
      </c>
      <c r="M16486" s="2">
        <v>98.650499999999994</v>
      </c>
    </row>
    <row r="16487" spans="12:13" x14ac:dyDescent="0.35">
      <c r="L16487" s="27" t="s">
        <v>16932</v>
      </c>
      <c r="M16487" s="2">
        <v>98.4726</v>
      </c>
    </row>
    <row r="16488" spans="12:13" x14ac:dyDescent="0.35">
      <c r="L16488" s="27" t="s">
        <v>9358</v>
      </c>
      <c r="M16488" s="2">
        <v>98.325500000000005</v>
      </c>
    </row>
    <row r="16489" spans="12:13" x14ac:dyDescent="0.35">
      <c r="L16489" s="27" t="s">
        <v>11802</v>
      </c>
      <c r="M16489" s="2">
        <v>98.2316</v>
      </c>
    </row>
    <row r="16490" spans="12:13" x14ac:dyDescent="0.35">
      <c r="L16490" s="27" t="s">
        <v>13287</v>
      </c>
      <c r="M16490" s="2">
        <v>98.125299999999996</v>
      </c>
    </row>
    <row r="16491" spans="12:13" x14ac:dyDescent="0.35">
      <c r="L16491" s="27" t="s">
        <v>3789</v>
      </c>
      <c r="M16491" s="2">
        <v>97.965899999999991</v>
      </c>
    </row>
    <row r="16492" spans="12:13" x14ac:dyDescent="0.35">
      <c r="L16492" s="27" t="s">
        <v>14220</v>
      </c>
      <c r="M16492" s="2">
        <v>97.955199999999991</v>
      </c>
    </row>
    <row r="16493" spans="12:13" x14ac:dyDescent="0.35">
      <c r="L16493" s="27" t="s">
        <v>17984</v>
      </c>
      <c r="M16493" s="2">
        <v>97.93</v>
      </c>
    </row>
    <row r="16494" spans="12:13" x14ac:dyDescent="0.35">
      <c r="L16494" s="27" t="s">
        <v>9022</v>
      </c>
      <c r="M16494" s="2">
        <v>97.87769999999999</v>
      </c>
    </row>
    <row r="16495" spans="12:13" x14ac:dyDescent="0.35">
      <c r="L16495" s="27" t="s">
        <v>997</v>
      </c>
      <c r="M16495" s="2">
        <v>97.787099999999995</v>
      </c>
    </row>
    <row r="16496" spans="12:13" x14ac:dyDescent="0.35">
      <c r="L16496" s="27" t="s">
        <v>14044</v>
      </c>
      <c r="M16496" s="2">
        <v>97.7453</v>
      </c>
    </row>
    <row r="16497" spans="12:13" x14ac:dyDescent="0.35">
      <c r="L16497" s="27" t="s">
        <v>18372</v>
      </c>
      <c r="M16497" s="2">
        <v>97.624899999999997</v>
      </c>
    </row>
    <row r="16498" spans="12:13" x14ac:dyDescent="0.35">
      <c r="L16498" s="27" t="s">
        <v>18230</v>
      </c>
      <c r="M16498" s="2">
        <v>97.60560000000001</v>
      </c>
    </row>
    <row r="16499" spans="12:13" x14ac:dyDescent="0.35">
      <c r="L16499" s="27" t="s">
        <v>8763</v>
      </c>
      <c r="M16499" s="2">
        <v>97.580600000000004</v>
      </c>
    </row>
    <row r="16500" spans="12:13" x14ac:dyDescent="0.35">
      <c r="L16500" s="27" t="s">
        <v>14666</v>
      </c>
      <c r="M16500" s="2">
        <v>97.235899999999987</v>
      </c>
    </row>
    <row r="16501" spans="12:13" x14ac:dyDescent="0.35">
      <c r="L16501" s="27" t="s">
        <v>3284</v>
      </c>
      <c r="M16501" s="2">
        <v>97.073700000000002</v>
      </c>
    </row>
    <row r="16502" spans="12:13" x14ac:dyDescent="0.35">
      <c r="L16502" s="27" t="s">
        <v>13186</v>
      </c>
      <c r="M16502" s="2">
        <v>97.04140000000001</v>
      </c>
    </row>
    <row r="16503" spans="12:13" x14ac:dyDescent="0.35">
      <c r="L16503" s="27" t="s">
        <v>4622</v>
      </c>
      <c r="M16503" s="2">
        <v>96.948099999999997</v>
      </c>
    </row>
    <row r="16504" spans="12:13" x14ac:dyDescent="0.35">
      <c r="L16504" s="27" t="s">
        <v>14304</v>
      </c>
      <c r="M16504" s="2">
        <v>96.936000000000007</v>
      </c>
    </row>
    <row r="16505" spans="12:13" x14ac:dyDescent="0.35">
      <c r="L16505" s="27" t="s">
        <v>13289</v>
      </c>
      <c r="M16505" s="2">
        <v>96.929199999999994</v>
      </c>
    </row>
    <row r="16506" spans="12:13" x14ac:dyDescent="0.35">
      <c r="L16506" s="27" t="s">
        <v>15459</v>
      </c>
      <c r="M16506" s="2">
        <v>96.910299999999992</v>
      </c>
    </row>
    <row r="16507" spans="12:13" x14ac:dyDescent="0.35">
      <c r="L16507" s="27" t="s">
        <v>13595</v>
      </c>
      <c r="M16507" s="2">
        <v>96.910299999999992</v>
      </c>
    </row>
    <row r="16508" spans="12:13" x14ac:dyDescent="0.35">
      <c r="L16508" s="27" t="s">
        <v>10061</v>
      </c>
      <c r="M16508" s="2">
        <v>96.903999999999996</v>
      </c>
    </row>
    <row r="16509" spans="12:13" x14ac:dyDescent="0.35">
      <c r="L16509" s="27" t="s">
        <v>12153</v>
      </c>
      <c r="M16509" s="2">
        <v>96.8977</v>
      </c>
    </row>
    <row r="16510" spans="12:13" x14ac:dyDescent="0.35">
      <c r="L16510" s="27" t="s">
        <v>3983</v>
      </c>
      <c r="M16510" s="2">
        <v>96.8977</v>
      </c>
    </row>
    <row r="16511" spans="12:13" x14ac:dyDescent="0.35">
      <c r="L16511" s="27" t="s">
        <v>6738</v>
      </c>
      <c r="M16511" s="2">
        <v>96.891999999999996</v>
      </c>
    </row>
    <row r="16512" spans="12:13" x14ac:dyDescent="0.35">
      <c r="L16512" s="27" t="s">
        <v>18379</v>
      </c>
      <c r="M16512" s="2">
        <v>96.872500000000002</v>
      </c>
    </row>
    <row r="16513" spans="12:13" x14ac:dyDescent="0.35">
      <c r="L16513" s="27" t="s">
        <v>16159</v>
      </c>
      <c r="M16513" s="2">
        <v>96.6036</v>
      </c>
    </row>
    <row r="16514" spans="12:13" x14ac:dyDescent="0.35">
      <c r="L16514" s="27" t="s">
        <v>3515</v>
      </c>
      <c r="M16514" s="2">
        <v>96.603399999999993</v>
      </c>
    </row>
    <row r="16515" spans="12:13" x14ac:dyDescent="0.35">
      <c r="L16515" s="27" t="s">
        <v>15607</v>
      </c>
      <c r="M16515" s="2">
        <v>96.568899999999999</v>
      </c>
    </row>
    <row r="16516" spans="12:13" x14ac:dyDescent="0.35">
      <c r="L16516" s="27" t="s">
        <v>7252</v>
      </c>
      <c r="M16516" s="2">
        <v>96.484700000000004</v>
      </c>
    </row>
    <row r="16517" spans="12:13" x14ac:dyDescent="0.35">
      <c r="L16517" s="27" t="s">
        <v>18347</v>
      </c>
      <c r="M16517" s="2">
        <v>96.316500000000005</v>
      </c>
    </row>
    <row r="16518" spans="12:13" x14ac:dyDescent="0.35">
      <c r="L16518" s="27" t="s">
        <v>16824</v>
      </c>
      <c r="M16518" s="2">
        <v>96.316500000000005</v>
      </c>
    </row>
    <row r="16519" spans="12:13" x14ac:dyDescent="0.35">
      <c r="L16519" s="27" t="s">
        <v>12605</v>
      </c>
      <c r="M16519" s="2">
        <v>96.316500000000005</v>
      </c>
    </row>
    <row r="16520" spans="12:13" x14ac:dyDescent="0.35">
      <c r="L16520" s="27" t="s">
        <v>12148</v>
      </c>
      <c r="M16520" s="2">
        <v>96.316500000000005</v>
      </c>
    </row>
    <row r="16521" spans="12:13" x14ac:dyDescent="0.35">
      <c r="L16521" s="27" t="s">
        <v>9081</v>
      </c>
      <c r="M16521" s="2">
        <v>96.316500000000005</v>
      </c>
    </row>
    <row r="16522" spans="12:13" x14ac:dyDescent="0.35">
      <c r="L16522" s="27" t="s">
        <v>8785</v>
      </c>
      <c r="M16522" s="2">
        <v>96.316500000000005</v>
      </c>
    </row>
    <row r="16523" spans="12:13" x14ac:dyDescent="0.35">
      <c r="L16523" s="27" t="s">
        <v>9084</v>
      </c>
      <c r="M16523" s="2">
        <v>96.316500000000005</v>
      </c>
    </row>
    <row r="16524" spans="12:13" x14ac:dyDescent="0.35">
      <c r="L16524" s="27" t="s">
        <v>5724</v>
      </c>
      <c r="M16524" s="2">
        <v>96.316500000000005</v>
      </c>
    </row>
    <row r="16525" spans="12:13" x14ac:dyDescent="0.35">
      <c r="L16525" s="27" t="s">
        <v>5247</v>
      </c>
      <c r="M16525" s="2">
        <v>96.316500000000005</v>
      </c>
    </row>
    <row r="16526" spans="12:13" x14ac:dyDescent="0.35">
      <c r="L16526" s="27" t="s">
        <v>15522</v>
      </c>
      <c r="M16526" s="2">
        <v>96.27170000000001</v>
      </c>
    </row>
    <row r="16527" spans="12:13" x14ac:dyDescent="0.35">
      <c r="L16527" s="27" t="s">
        <v>17753</v>
      </c>
      <c r="M16527" s="2">
        <v>96.241</v>
      </c>
    </row>
    <row r="16528" spans="12:13" x14ac:dyDescent="0.35">
      <c r="L16528" s="27" t="s">
        <v>15106</v>
      </c>
      <c r="M16528" s="2">
        <v>96.240199999999987</v>
      </c>
    </row>
    <row r="16529" spans="12:13" x14ac:dyDescent="0.35">
      <c r="L16529" s="27" t="s">
        <v>14835</v>
      </c>
      <c r="M16529" s="2">
        <v>96.215800000000002</v>
      </c>
    </row>
    <row r="16530" spans="12:13" x14ac:dyDescent="0.35">
      <c r="L16530" s="27" t="s">
        <v>15659</v>
      </c>
      <c r="M16530" s="2">
        <v>96.211299999999994</v>
      </c>
    </row>
    <row r="16531" spans="12:13" x14ac:dyDescent="0.35">
      <c r="L16531" s="27" t="s">
        <v>2110</v>
      </c>
      <c r="M16531" s="2">
        <v>95.933499999999995</v>
      </c>
    </row>
    <row r="16532" spans="12:13" x14ac:dyDescent="0.35">
      <c r="L16532" s="27" t="s">
        <v>14124</v>
      </c>
      <c r="M16532" s="2">
        <v>95.715299999999999</v>
      </c>
    </row>
    <row r="16533" spans="12:13" x14ac:dyDescent="0.35">
      <c r="L16533" s="27" t="s">
        <v>2572</v>
      </c>
      <c r="M16533" s="2">
        <v>95.651999999999987</v>
      </c>
    </row>
    <row r="16534" spans="12:13" x14ac:dyDescent="0.35">
      <c r="L16534" s="27" t="s">
        <v>4833</v>
      </c>
      <c r="M16534" s="2">
        <v>95.602399999999989</v>
      </c>
    </row>
    <row r="16535" spans="12:13" x14ac:dyDescent="0.35">
      <c r="L16535" s="27" t="s">
        <v>11088</v>
      </c>
      <c r="M16535" s="2">
        <v>95.314000000000007</v>
      </c>
    </row>
    <row r="16536" spans="12:13" x14ac:dyDescent="0.35">
      <c r="L16536" s="27" t="s">
        <v>3203</v>
      </c>
      <c r="M16536" s="2">
        <v>95.232699999999994</v>
      </c>
    </row>
    <row r="16537" spans="12:13" x14ac:dyDescent="0.35">
      <c r="L16537" s="27" t="s">
        <v>16620</v>
      </c>
      <c r="M16537" s="2">
        <v>95.207499999999996</v>
      </c>
    </row>
    <row r="16538" spans="12:13" x14ac:dyDescent="0.35">
      <c r="L16538" s="27" t="s">
        <v>3996</v>
      </c>
      <c r="M16538" s="2">
        <v>95.188999999999993</v>
      </c>
    </row>
    <row r="16539" spans="12:13" x14ac:dyDescent="0.35">
      <c r="L16539" s="27" t="s">
        <v>2061</v>
      </c>
      <c r="M16539" s="2">
        <v>94.663399999999996</v>
      </c>
    </row>
    <row r="16540" spans="12:13" x14ac:dyDescent="0.35">
      <c r="L16540" s="27" t="s">
        <v>6071</v>
      </c>
      <c r="M16540" s="2">
        <v>94.557299999999998</v>
      </c>
    </row>
    <row r="16541" spans="12:13" x14ac:dyDescent="0.35">
      <c r="L16541" s="27" t="s">
        <v>3977</v>
      </c>
      <c r="M16541" s="2">
        <v>94.300399999999996</v>
      </c>
    </row>
    <row r="16542" spans="12:13" x14ac:dyDescent="0.35">
      <c r="L16542" s="27" t="s">
        <v>18306</v>
      </c>
      <c r="M16542" s="2">
        <v>94.168899999999994</v>
      </c>
    </row>
    <row r="16543" spans="12:13" x14ac:dyDescent="0.35">
      <c r="L16543" s="27" t="s">
        <v>6010</v>
      </c>
      <c r="M16543" s="2">
        <v>94.168899999999994</v>
      </c>
    </row>
    <row r="16544" spans="12:13" x14ac:dyDescent="0.35">
      <c r="L16544" s="27" t="s">
        <v>5919</v>
      </c>
      <c r="M16544" s="2">
        <v>94.168899999999994</v>
      </c>
    </row>
    <row r="16545" spans="12:13" x14ac:dyDescent="0.35">
      <c r="L16545" s="27" t="s">
        <v>5047</v>
      </c>
      <c r="M16545" s="2">
        <v>94.054699999999997</v>
      </c>
    </row>
    <row r="16546" spans="12:13" x14ac:dyDescent="0.35">
      <c r="L16546" s="27" t="s">
        <v>13908</v>
      </c>
      <c r="M16546" s="2">
        <v>93.975799999999992</v>
      </c>
    </row>
    <row r="16547" spans="12:13" x14ac:dyDescent="0.35">
      <c r="L16547" s="27" t="s">
        <v>254</v>
      </c>
      <c r="M16547" s="2">
        <v>93.975799999999992</v>
      </c>
    </row>
    <row r="16548" spans="12:13" x14ac:dyDescent="0.35">
      <c r="L16548" s="27" t="s">
        <v>6942</v>
      </c>
      <c r="M16548" s="2">
        <v>93.868499999999997</v>
      </c>
    </row>
    <row r="16549" spans="12:13" x14ac:dyDescent="0.35">
      <c r="L16549" s="27" t="s">
        <v>4692</v>
      </c>
      <c r="M16549" s="2">
        <v>93.868499999999997</v>
      </c>
    </row>
    <row r="16550" spans="12:13" x14ac:dyDescent="0.35">
      <c r="L16550" s="27" t="s">
        <v>17616</v>
      </c>
      <c r="M16550" s="2">
        <v>93.862200000000001</v>
      </c>
    </row>
    <row r="16551" spans="12:13" x14ac:dyDescent="0.35">
      <c r="L16551" s="27" t="s">
        <v>17803</v>
      </c>
      <c r="M16551" s="2">
        <v>93.862200000000001</v>
      </c>
    </row>
    <row r="16552" spans="12:13" x14ac:dyDescent="0.35">
      <c r="L16552" s="27" t="s">
        <v>11665</v>
      </c>
      <c r="M16552" s="2">
        <v>93.862200000000001</v>
      </c>
    </row>
    <row r="16553" spans="12:13" x14ac:dyDescent="0.35">
      <c r="L16553" s="27" t="s">
        <v>9338</v>
      </c>
      <c r="M16553" s="2">
        <v>93.862200000000001</v>
      </c>
    </row>
    <row r="16554" spans="12:13" x14ac:dyDescent="0.35">
      <c r="L16554" s="27" t="s">
        <v>8888</v>
      </c>
      <c r="M16554" s="2">
        <v>93.862200000000001</v>
      </c>
    </row>
    <row r="16555" spans="12:13" x14ac:dyDescent="0.35">
      <c r="L16555" s="27" t="s">
        <v>5769</v>
      </c>
      <c r="M16555" s="2">
        <v>93.862200000000001</v>
      </c>
    </row>
    <row r="16556" spans="12:13" x14ac:dyDescent="0.35">
      <c r="L16556" s="27" t="s">
        <v>1053</v>
      </c>
      <c r="M16556" s="2">
        <v>93.862200000000001</v>
      </c>
    </row>
    <row r="16557" spans="12:13" x14ac:dyDescent="0.35">
      <c r="L16557" s="27" t="s">
        <v>7538</v>
      </c>
      <c r="M16557" s="2">
        <v>93.824399999999997</v>
      </c>
    </row>
    <row r="16558" spans="12:13" x14ac:dyDescent="0.35">
      <c r="L16558" s="27" t="s">
        <v>1137</v>
      </c>
      <c r="M16558" s="2">
        <v>93.824399999999997</v>
      </c>
    </row>
    <row r="16559" spans="12:13" x14ac:dyDescent="0.35">
      <c r="L16559" s="27" t="s">
        <v>6100</v>
      </c>
      <c r="M16559" s="2">
        <v>93.805499999999995</v>
      </c>
    </row>
    <row r="16560" spans="12:13" x14ac:dyDescent="0.35">
      <c r="L16560" s="27" t="s">
        <v>2342</v>
      </c>
      <c r="M16560" s="2">
        <v>93.805499999999995</v>
      </c>
    </row>
    <row r="16561" spans="12:13" x14ac:dyDescent="0.35">
      <c r="L16561" s="27" t="s">
        <v>1373</v>
      </c>
      <c r="M16561" s="2">
        <v>93.786599999999993</v>
      </c>
    </row>
    <row r="16562" spans="12:13" x14ac:dyDescent="0.35">
      <c r="L16562" s="27" t="s">
        <v>5148</v>
      </c>
      <c r="M16562" s="2">
        <v>93.767699999999991</v>
      </c>
    </row>
    <row r="16563" spans="12:13" x14ac:dyDescent="0.35">
      <c r="L16563" s="27" t="s">
        <v>16080</v>
      </c>
      <c r="M16563" s="2">
        <v>93.748799999999989</v>
      </c>
    </row>
    <row r="16564" spans="12:13" x14ac:dyDescent="0.35">
      <c r="L16564" s="27" t="s">
        <v>12221</v>
      </c>
      <c r="M16564" s="2">
        <v>93.617699999999999</v>
      </c>
    </row>
    <row r="16565" spans="12:13" x14ac:dyDescent="0.35">
      <c r="L16565" s="27" t="s">
        <v>10297</v>
      </c>
      <c r="M16565" s="2">
        <v>93.448399999999992</v>
      </c>
    </row>
    <row r="16566" spans="12:13" x14ac:dyDescent="0.35">
      <c r="L16566" s="27" t="s">
        <v>16897</v>
      </c>
      <c r="M16566" s="2">
        <v>93.379099999999994</v>
      </c>
    </row>
    <row r="16567" spans="12:13" x14ac:dyDescent="0.35">
      <c r="L16567" s="27" t="s">
        <v>4811</v>
      </c>
      <c r="M16567" s="2">
        <v>93.192099999999996</v>
      </c>
    </row>
    <row r="16568" spans="12:13" x14ac:dyDescent="0.35">
      <c r="L16568" s="27" t="s">
        <v>10702</v>
      </c>
      <c r="M16568" s="2">
        <v>93.1858</v>
      </c>
    </row>
    <row r="16569" spans="12:13" x14ac:dyDescent="0.35">
      <c r="L16569" s="27" t="s">
        <v>9701</v>
      </c>
      <c r="M16569" s="2">
        <v>93.171300000000002</v>
      </c>
    </row>
    <row r="16570" spans="12:13" x14ac:dyDescent="0.35">
      <c r="L16570" s="27" t="s">
        <v>9634</v>
      </c>
      <c r="M16570" s="2">
        <v>93.171300000000002</v>
      </c>
    </row>
    <row r="16571" spans="12:13" x14ac:dyDescent="0.35">
      <c r="L16571" s="27" t="s">
        <v>9740</v>
      </c>
      <c r="M16571" s="2">
        <v>93.166899999999998</v>
      </c>
    </row>
    <row r="16572" spans="12:13" x14ac:dyDescent="0.35">
      <c r="L16572" s="27" t="s">
        <v>6889</v>
      </c>
      <c r="M16572" s="2">
        <v>93.098399999999998</v>
      </c>
    </row>
    <row r="16573" spans="12:13" x14ac:dyDescent="0.35">
      <c r="L16573" s="27" t="s">
        <v>5398</v>
      </c>
      <c r="M16573" s="2">
        <v>92.866500000000002</v>
      </c>
    </row>
    <row r="16574" spans="12:13" x14ac:dyDescent="0.35">
      <c r="L16574" s="27" t="s">
        <v>7313</v>
      </c>
      <c r="M16574" s="2">
        <v>92.704300000000003</v>
      </c>
    </row>
    <row r="16575" spans="12:13" x14ac:dyDescent="0.35">
      <c r="L16575" s="27" t="s">
        <v>17732</v>
      </c>
      <c r="M16575" s="2">
        <v>92.585299999999989</v>
      </c>
    </row>
    <row r="16576" spans="12:13" x14ac:dyDescent="0.35">
      <c r="L16576" s="27" t="s">
        <v>16056</v>
      </c>
      <c r="M16576" s="2">
        <v>92.553500000000014</v>
      </c>
    </row>
    <row r="16577" spans="12:13" x14ac:dyDescent="0.35">
      <c r="L16577" s="27" t="s">
        <v>11743</v>
      </c>
      <c r="M16577" s="2">
        <v>92.521999999999991</v>
      </c>
    </row>
    <row r="16578" spans="12:13" x14ac:dyDescent="0.35">
      <c r="L16578" s="27" t="s">
        <v>15280</v>
      </c>
      <c r="M16578" s="2">
        <v>92.296800000000005</v>
      </c>
    </row>
    <row r="16579" spans="12:13" x14ac:dyDescent="0.35">
      <c r="L16579" s="27" t="s">
        <v>8881</v>
      </c>
      <c r="M16579" s="2">
        <v>91.9816</v>
      </c>
    </row>
    <row r="16580" spans="12:13" x14ac:dyDescent="0.35">
      <c r="L16580" s="27" t="s">
        <v>11508</v>
      </c>
      <c r="M16580" s="2">
        <v>91.939700000000002</v>
      </c>
    </row>
    <row r="16581" spans="12:13" x14ac:dyDescent="0.35">
      <c r="L16581" s="27" t="s">
        <v>7237</v>
      </c>
      <c r="M16581" s="2">
        <v>91.849199999999996</v>
      </c>
    </row>
    <row r="16582" spans="12:13" x14ac:dyDescent="0.35">
      <c r="L16582" s="27" t="s">
        <v>11330</v>
      </c>
      <c r="M16582" s="2">
        <v>91.840199999999996</v>
      </c>
    </row>
    <row r="16583" spans="12:13" x14ac:dyDescent="0.35">
      <c r="L16583" s="27" t="s">
        <v>11613</v>
      </c>
      <c r="M16583" s="2">
        <v>91.632999999999996</v>
      </c>
    </row>
    <row r="16584" spans="12:13" x14ac:dyDescent="0.35">
      <c r="L16584" s="27" t="s">
        <v>16562</v>
      </c>
      <c r="M16584" s="2">
        <v>91.42179999999999</v>
      </c>
    </row>
    <row r="16585" spans="12:13" x14ac:dyDescent="0.35">
      <c r="L16585" s="27" t="s">
        <v>14105</v>
      </c>
      <c r="M16585" s="2">
        <v>91.333200000000005</v>
      </c>
    </row>
    <row r="16586" spans="12:13" x14ac:dyDescent="0.35">
      <c r="L16586" s="27" t="s">
        <v>10797</v>
      </c>
      <c r="M16586" s="2">
        <v>91.2637</v>
      </c>
    </row>
    <row r="16587" spans="12:13" x14ac:dyDescent="0.35">
      <c r="L16587" s="27" t="s">
        <v>17278</v>
      </c>
      <c r="M16587" s="2">
        <v>91.244799999999998</v>
      </c>
    </row>
    <row r="16588" spans="12:13" x14ac:dyDescent="0.35">
      <c r="L16588" s="27" t="s">
        <v>14540</v>
      </c>
      <c r="M16588" s="2">
        <v>91.1952</v>
      </c>
    </row>
    <row r="16589" spans="12:13" x14ac:dyDescent="0.35">
      <c r="L16589" s="27" t="s">
        <v>12938</v>
      </c>
      <c r="M16589" s="2">
        <v>91.144000000000005</v>
      </c>
    </row>
    <row r="16590" spans="12:13" x14ac:dyDescent="0.35">
      <c r="L16590" s="27" t="s">
        <v>1458</v>
      </c>
      <c r="M16590" s="2">
        <v>91.130100000000013</v>
      </c>
    </row>
    <row r="16591" spans="12:13" x14ac:dyDescent="0.35">
      <c r="L16591" s="27" t="s">
        <v>590</v>
      </c>
      <c r="M16591" s="2">
        <v>91.094399999999993</v>
      </c>
    </row>
    <row r="16592" spans="12:13" x14ac:dyDescent="0.35">
      <c r="L16592" s="27" t="s">
        <v>5883</v>
      </c>
      <c r="M16592" s="2">
        <v>91.063500000000005</v>
      </c>
    </row>
    <row r="16593" spans="12:13" x14ac:dyDescent="0.35">
      <c r="L16593" s="27" t="s">
        <v>11688</v>
      </c>
      <c r="M16593" s="2">
        <v>90.86330000000001</v>
      </c>
    </row>
    <row r="16594" spans="12:13" x14ac:dyDescent="0.35">
      <c r="L16594" s="27" t="s">
        <v>5142</v>
      </c>
      <c r="M16594" s="2">
        <v>90.821100000000001</v>
      </c>
    </row>
    <row r="16595" spans="12:13" x14ac:dyDescent="0.35">
      <c r="L16595" s="27" t="s">
        <v>11311</v>
      </c>
      <c r="M16595" s="2">
        <v>90.738599999999991</v>
      </c>
    </row>
    <row r="16596" spans="12:13" x14ac:dyDescent="0.35">
      <c r="L16596" s="27" t="s">
        <v>17639</v>
      </c>
      <c r="M16596" s="2">
        <v>90.738500000000002</v>
      </c>
    </row>
    <row r="16597" spans="12:13" x14ac:dyDescent="0.35">
      <c r="L16597" s="27" t="s">
        <v>12266</v>
      </c>
      <c r="M16597" s="2">
        <v>90.738500000000002</v>
      </c>
    </row>
    <row r="16598" spans="12:13" x14ac:dyDescent="0.35">
      <c r="L16598" s="27" t="s">
        <v>8650</v>
      </c>
      <c r="M16598" s="2">
        <v>90.738500000000002</v>
      </c>
    </row>
    <row r="16599" spans="12:13" x14ac:dyDescent="0.35">
      <c r="L16599" s="27" t="s">
        <v>9079</v>
      </c>
      <c r="M16599" s="2">
        <v>90.738500000000002</v>
      </c>
    </row>
    <row r="16600" spans="12:13" x14ac:dyDescent="0.35">
      <c r="L16600" s="27" t="s">
        <v>6784</v>
      </c>
      <c r="M16600" s="2">
        <v>90.738500000000002</v>
      </c>
    </row>
    <row r="16601" spans="12:13" x14ac:dyDescent="0.35">
      <c r="L16601" s="27" t="s">
        <v>212</v>
      </c>
      <c r="M16601" s="2">
        <v>90.738500000000002</v>
      </c>
    </row>
    <row r="16602" spans="12:13" x14ac:dyDescent="0.35">
      <c r="L16602" s="27" t="s">
        <v>3538</v>
      </c>
      <c r="M16602" s="2">
        <v>90.700699999999998</v>
      </c>
    </row>
    <row r="16603" spans="12:13" x14ac:dyDescent="0.35">
      <c r="L16603" s="27" t="s">
        <v>7036</v>
      </c>
      <c r="M16603" s="2">
        <v>90.688100000000006</v>
      </c>
    </row>
    <row r="16604" spans="12:13" x14ac:dyDescent="0.35">
      <c r="L16604" s="27" t="s">
        <v>8897</v>
      </c>
      <c r="M16604" s="2">
        <v>90.68180000000001</v>
      </c>
    </row>
    <row r="16605" spans="12:13" x14ac:dyDescent="0.35">
      <c r="L16605" s="27" t="s">
        <v>15210</v>
      </c>
      <c r="M16605" s="2">
        <v>90.6755</v>
      </c>
    </row>
    <row r="16606" spans="12:13" x14ac:dyDescent="0.35">
      <c r="L16606" s="27" t="s">
        <v>16082</v>
      </c>
      <c r="M16606" s="2">
        <v>90.662900000000008</v>
      </c>
    </row>
    <row r="16607" spans="12:13" x14ac:dyDescent="0.35">
      <c r="L16607" s="27" t="s">
        <v>3255</v>
      </c>
      <c r="M16607" s="2">
        <v>90.662900000000008</v>
      </c>
    </row>
    <row r="16608" spans="12:13" x14ac:dyDescent="0.35">
      <c r="L16608" s="27" t="s">
        <v>10975</v>
      </c>
      <c r="M16608" s="2">
        <v>90.650300000000001</v>
      </c>
    </row>
    <row r="16609" spans="12:13" x14ac:dyDescent="0.35">
      <c r="L16609" s="27" t="s">
        <v>3560</v>
      </c>
      <c r="M16609" s="2">
        <v>90.3215</v>
      </c>
    </row>
    <row r="16610" spans="12:13" x14ac:dyDescent="0.35">
      <c r="L16610" s="27" t="s">
        <v>5067</v>
      </c>
      <c r="M16610" s="2">
        <v>90.299099999999996</v>
      </c>
    </row>
    <row r="16611" spans="12:13" x14ac:dyDescent="0.35">
      <c r="L16611" s="27" t="s">
        <v>11685</v>
      </c>
      <c r="M16611" s="2">
        <v>90.268999999999991</v>
      </c>
    </row>
    <row r="16612" spans="12:13" x14ac:dyDescent="0.35">
      <c r="L16612" s="27" t="s">
        <v>10052</v>
      </c>
      <c r="M16612" s="2">
        <v>90.231399999999994</v>
      </c>
    </row>
    <row r="16613" spans="12:13" x14ac:dyDescent="0.35">
      <c r="L16613" s="27" t="s">
        <v>10801</v>
      </c>
      <c r="M16613" s="2">
        <v>90.055999999999997</v>
      </c>
    </row>
    <row r="16614" spans="12:13" x14ac:dyDescent="0.35">
      <c r="L16614" s="27" t="s">
        <v>3432</v>
      </c>
      <c r="M16614" s="2">
        <v>89.892799999999994</v>
      </c>
    </row>
    <row r="16615" spans="12:13" x14ac:dyDescent="0.35">
      <c r="L16615" s="27" t="s">
        <v>1036</v>
      </c>
      <c r="M16615" s="2">
        <v>89.716200000000001</v>
      </c>
    </row>
    <row r="16616" spans="12:13" x14ac:dyDescent="0.35">
      <c r="L16616" s="27" t="s">
        <v>10268</v>
      </c>
      <c r="M16616" s="2">
        <v>89.710499999999996</v>
      </c>
    </row>
    <row r="16617" spans="12:13" x14ac:dyDescent="0.35">
      <c r="L16617" s="27" t="s">
        <v>6857</v>
      </c>
      <c r="M16617" s="2">
        <v>89.704999999999998</v>
      </c>
    </row>
    <row r="16618" spans="12:13" x14ac:dyDescent="0.35">
      <c r="L16618" s="27" t="s">
        <v>14530</v>
      </c>
      <c r="M16618" s="2">
        <v>89.591999999999999</v>
      </c>
    </row>
    <row r="16619" spans="12:13" x14ac:dyDescent="0.35">
      <c r="L16619" s="27" t="s">
        <v>16867</v>
      </c>
      <c r="M16619" s="2">
        <v>89.580600000000004</v>
      </c>
    </row>
    <row r="16620" spans="12:13" x14ac:dyDescent="0.35">
      <c r="L16620" s="27" t="s">
        <v>12247</v>
      </c>
      <c r="M16620" s="2">
        <v>89.4298</v>
      </c>
    </row>
    <row r="16621" spans="12:13" x14ac:dyDescent="0.35">
      <c r="L16621" s="27" t="s">
        <v>6740</v>
      </c>
      <c r="M16621" s="2">
        <v>89.373099999999994</v>
      </c>
    </row>
    <row r="16622" spans="12:13" x14ac:dyDescent="0.35">
      <c r="L16622" s="27" t="s">
        <v>14620</v>
      </c>
      <c r="M16622" s="2">
        <v>89.34790000000001</v>
      </c>
    </row>
    <row r="16623" spans="12:13" x14ac:dyDescent="0.35">
      <c r="L16623" s="27" t="s">
        <v>16947</v>
      </c>
      <c r="M16623" s="2">
        <v>89.3172</v>
      </c>
    </row>
    <row r="16624" spans="12:13" x14ac:dyDescent="0.35">
      <c r="L16624" s="27" t="s">
        <v>4053</v>
      </c>
      <c r="M16624" s="2">
        <v>89.3172</v>
      </c>
    </row>
    <row r="16625" spans="12:13" x14ac:dyDescent="0.35">
      <c r="L16625" s="27" t="s">
        <v>12027</v>
      </c>
      <c r="M16625" s="2">
        <v>88.872699999999995</v>
      </c>
    </row>
    <row r="16626" spans="12:13" x14ac:dyDescent="0.35">
      <c r="L16626" s="27" t="s">
        <v>1288</v>
      </c>
      <c r="M16626" s="2">
        <v>88.277000000000001</v>
      </c>
    </row>
    <row r="16627" spans="12:13" x14ac:dyDescent="0.35">
      <c r="L16627" s="27" t="s">
        <v>10737</v>
      </c>
      <c r="M16627" s="2">
        <v>88.253799999999998</v>
      </c>
    </row>
    <row r="16628" spans="12:13" x14ac:dyDescent="0.35">
      <c r="L16628" s="27" t="s">
        <v>11657</v>
      </c>
      <c r="M16628" s="2">
        <v>88.178100000000001</v>
      </c>
    </row>
    <row r="16629" spans="12:13" x14ac:dyDescent="0.35">
      <c r="L16629" s="27" t="s">
        <v>13046</v>
      </c>
      <c r="M16629" s="2">
        <v>88.12700000000001</v>
      </c>
    </row>
    <row r="16630" spans="12:13" x14ac:dyDescent="0.35">
      <c r="L16630" s="27" t="s">
        <v>2417</v>
      </c>
      <c r="M16630" s="2">
        <v>88.121199999999988</v>
      </c>
    </row>
    <row r="16631" spans="12:13" x14ac:dyDescent="0.35">
      <c r="L16631" s="27" t="s">
        <v>327</v>
      </c>
      <c r="M16631" s="2">
        <v>87.939799999999991</v>
      </c>
    </row>
    <row r="16632" spans="12:13" x14ac:dyDescent="0.35">
      <c r="L16632" s="27" t="s">
        <v>1611</v>
      </c>
      <c r="M16632" s="2">
        <v>87.833699999999993</v>
      </c>
    </row>
    <row r="16633" spans="12:13" x14ac:dyDescent="0.35">
      <c r="L16633" s="27" t="s">
        <v>18127</v>
      </c>
      <c r="M16633" s="2">
        <v>87.627399999999994</v>
      </c>
    </row>
    <row r="16634" spans="12:13" x14ac:dyDescent="0.35">
      <c r="L16634" s="27" t="s">
        <v>14999</v>
      </c>
      <c r="M16634" s="2">
        <v>87.627399999999994</v>
      </c>
    </row>
    <row r="16635" spans="12:13" x14ac:dyDescent="0.35">
      <c r="L16635" s="27" t="s">
        <v>14618</v>
      </c>
      <c r="M16635" s="2">
        <v>87.627399999999994</v>
      </c>
    </row>
    <row r="16636" spans="12:13" x14ac:dyDescent="0.35">
      <c r="L16636" s="27" t="s">
        <v>14856</v>
      </c>
      <c r="M16636" s="2">
        <v>87.627399999999994</v>
      </c>
    </row>
    <row r="16637" spans="12:13" x14ac:dyDescent="0.35">
      <c r="L16637" s="27" t="s">
        <v>11706</v>
      </c>
      <c r="M16637" s="2">
        <v>87.627399999999994</v>
      </c>
    </row>
    <row r="16638" spans="12:13" x14ac:dyDescent="0.35">
      <c r="L16638" s="27" t="s">
        <v>8111</v>
      </c>
      <c r="M16638" s="2">
        <v>87.627399999999994</v>
      </c>
    </row>
    <row r="16639" spans="12:13" x14ac:dyDescent="0.35">
      <c r="L16639" s="27" t="s">
        <v>8004</v>
      </c>
      <c r="M16639" s="2">
        <v>87.627399999999994</v>
      </c>
    </row>
    <row r="16640" spans="12:13" x14ac:dyDescent="0.35">
      <c r="L16640" s="27" t="s">
        <v>6131</v>
      </c>
      <c r="M16640" s="2">
        <v>87.627399999999994</v>
      </c>
    </row>
    <row r="16641" spans="12:13" x14ac:dyDescent="0.35">
      <c r="L16641" s="27" t="s">
        <v>3641</v>
      </c>
      <c r="M16641" s="2">
        <v>87.627399999999994</v>
      </c>
    </row>
    <row r="16642" spans="12:13" x14ac:dyDescent="0.35">
      <c r="L16642" s="27" t="s">
        <v>3005</v>
      </c>
      <c r="M16642" s="2">
        <v>87.627399999999994</v>
      </c>
    </row>
    <row r="16643" spans="12:13" x14ac:dyDescent="0.35">
      <c r="L16643" s="27" t="s">
        <v>1041</v>
      </c>
      <c r="M16643" s="2">
        <v>87.627399999999994</v>
      </c>
    </row>
    <row r="16644" spans="12:13" x14ac:dyDescent="0.35">
      <c r="L16644" s="27" t="s">
        <v>10789</v>
      </c>
      <c r="M16644" s="2">
        <v>87.614800000000002</v>
      </c>
    </row>
    <row r="16645" spans="12:13" x14ac:dyDescent="0.35">
      <c r="L16645" s="27" t="s">
        <v>1773</v>
      </c>
      <c r="M16645" s="2">
        <v>87.614800000000002</v>
      </c>
    </row>
    <row r="16646" spans="12:13" x14ac:dyDescent="0.35">
      <c r="L16646" s="27" t="s">
        <v>18144</v>
      </c>
      <c r="M16646" s="2">
        <v>87.5518</v>
      </c>
    </row>
    <row r="16647" spans="12:13" x14ac:dyDescent="0.35">
      <c r="L16647" s="27" t="s">
        <v>6707</v>
      </c>
      <c r="M16647" s="2">
        <v>87.5518</v>
      </c>
    </row>
    <row r="16648" spans="12:13" x14ac:dyDescent="0.35">
      <c r="L16648" s="27" t="s">
        <v>3348</v>
      </c>
      <c r="M16648" s="2">
        <v>87.5518</v>
      </c>
    </row>
    <row r="16649" spans="12:13" x14ac:dyDescent="0.35">
      <c r="L16649" s="27" t="s">
        <v>15374</v>
      </c>
      <c r="M16649" s="2">
        <v>87.539199999999994</v>
      </c>
    </row>
    <row r="16650" spans="12:13" x14ac:dyDescent="0.35">
      <c r="L16650" s="27" t="s">
        <v>15762</v>
      </c>
      <c r="M16650" s="2">
        <v>87.532899999999998</v>
      </c>
    </row>
    <row r="16651" spans="12:13" x14ac:dyDescent="0.35">
      <c r="L16651" s="27" t="s">
        <v>14265</v>
      </c>
      <c r="M16651" s="2">
        <v>87.520299999999992</v>
      </c>
    </row>
    <row r="16652" spans="12:13" x14ac:dyDescent="0.35">
      <c r="L16652" s="27" t="s">
        <v>12041</v>
      </c>
      <c r="M16652" s="2">
        <v>87.5077</v>
      </c>
    </row>
    <row r="16653" spans="12:13" x14ac:dyDescent="0.35">
      <c r="L16653" s="27" t="s">
        <v>2810</v>
      </c>
      <c r="M16653" s="2">
        <v>87.106899999999996</v>
      </c>
    </row>
    <row r="16654" spans="12:13" x14ac:dyDescent="0.35">
      <c r="L16654" s="27" t="s">
        <v>9111</v>
      </c>
      <c r="M16654" s="2">
        <v>86.944299999999998</v>
      </c>
    </row>
    <row r="16655" spans="12:13" x14ac:dyDescent="0.35">
      <c r="L16655" s="27" t="s">
        <v>2344</v>
      </c>
      <c r="M16655" s="2">
        <v>86.923900000000003</v>
      </c>
    </row>
    <row r="16656" spans="12:13" x14ac:dyDescent="0.35">
      <c r="L16656" s="27" t="s">
        <v>2315</v>
      </c>
      <c r="M16656" s="2">
        <v>86.923900000000003</v>
      </c>
    </row>
    <row r="16657" spans="12:13" x14ac:dyDescent="0.35">
      <c r="L16657" s="27" t="s">
        <v>12638</v>
      </c>
      <c r="M16657" s="2">
        <v>86.881699999999995</v>
      </c>
    </row>
    <row r="16658" spans="12:13" x14ac:dyDescent="0.35">
      <c r="L16658" s="27" t="s">
        <v>7332</v>
      </c>
      <c r="M16658" s="2">
        <v>86.606499999999997</v>
      </c>
    </row>
    <row r="16659" spans="12:13" x14ac:dyDescent="0.35">
      <c r="L16659" s="27" t="s">
        <v>9390</v>
      </c>
      <c r="M16659" s="2">
        <v>86.600200000000001</v>
      </c>
    </row>
    <row r="16660" spans="12:13" x14ac:dyDescent="0.35">
      <c r="L16660" s="27" t="s">
        <v>6849</v>
      </c>
      <c r="M16660" s="2">
        <v>86.586799999999997</v>
      </c>
    </row>
    <row r="16661" spans="12:13" x14ac:dyDescent="0.35">
      <c r="L16661" s="27" t="s">
        <v>1470</v>
      </c>
      <c r="M16661" s="2">
        <v>86.470600000000005</v>
      </c>
    </row>
    <row r="16662" spans="12:13" x14ac:dyDescent="0.35">
      <c r="L16662" s="27" t="s">
        <v>8202</v>
      </c>
      <c r="M16662" s="2">
        <v>86.230400000000003</v>
      </c>
    </row>
    <row r="16663" spans="12:13" x14ac:dyDescent="0.35">
      <c r="L16663" s="27" t="s">
        <v>15670</v>
      </c>
      <c r="M16663" s="2">
        <v>85.828699999999998</v>
      </c>
    </row>
    <row r="16664" spans="12:13" x14ac:dyDescent="0.35">
      <c r="L16664" s="27" t="s">
        <v>15555</v>
      </c>
      <c r="M16664" s="2">
        <v>85.6297</v>
      </c>
    </row>
    <row r="16665" spans="12:13" x14ac:dyDescent="0.35">
      <c r="L16665" s="27" t="s">
        <v>2864</v>
      </c>
      <c r="M16665" s="2">
        <v>85.585599999999999</v>
      </c>
    </row>
    <row r="16666" spans="12:13" x14ac:dyDescent="0.35">
      <c r="L16666" s="27" t="s">
        <v>7066</v>
      </c>
      <c r="M16666" s="2">
        <v>85.316699999999997</v>
      </c>
    </row>
    <row r="16667" spans="12:13" x14ac:dyDescent="0.35">
      <c r="L16667" s="27" t="s">
        <v>11873</v>
      </c>
      <c r="M16667" s="2">
        <v>85.085599999999999</v>
      </c>
    </row>
    <row r="16668" spans="12:13" x14ac:dyDescent="0.35">
      <c r="L16668" s="27" t="s">
        <v>6955</v>
      </c>
      <c r="M16668" s="2">
        <v>85.0167</v>
      </c>
    </row>
    <row r="16669" spans="12:13" x14ac:dyDescent="0.35">
      <c r="L16669" s="27" t="s">
        <v>13555</v>
      </c>
      <c r="M16669" s="2">
        <v>84.816100000000006</v>
      </c>
    </row>
    <row r="16670" spans="12:13" x14ac:dyDescent="0.35">
      <c r="L16670" s="27" t="s">
        <v>7749</v>
      </c>
      <c r="M16670" s="2">
        <v>84.603899999999996</v>
      </c>
    </row>
    <row r="16671" spans="12:13" x14ac:dyDescent="0.35">
      <c r="L16671" s="27" t="s">
        <v>6681</v>
      </c>
      <c r="M16671" s="2">
        <v>84.522199999999998</v>
      </c>
    </row>
    <row r="16672" spans="12:13" x14ac:dyDescent="0.35">
      <c r="L16672" s="27" t="s">
        <v>10931</v>
      </c>
      <c r="M16672" s="2">
        <v>84.465899999999991</v>
      </c>
    </row>
    <row r="16673" spans="12:13" x14ac:dyDescent="0.35">
      <c r="L16673" s="27" t="s">
        <v>16443</v>
      </c>
      <c r="M16673" s="2">
        <v>84.453299999999999</v>
      </c>
    </row>
    <row r="16674" spans="12:13" x14ac:dyDescent="0.35">
      <c r="L16674" s="27" t="s">
        <v>16941</v>
      </c>
      <c r="M16674" s="2">
        <v>84.415500000000009</v>
      </c>
    </row>
    <row r="16675" spans="12:13" x14ac:dyDescent="0.35">
      <c r="L16675" s="27" t="s">
        <v>16033</v>
      </c>
      <c r="M16675" s="2">
        <v>84.415500000000009</v>
      </c>
    </row>
    <row r="16676" spans="12:13" x14ac:dyDescent="0.35">
      <c r="L16676" s="27" t="s">
        <v>10881</v>
      </c>
      <c r="M16676" s="2">
        <v>84.415500000000009</v>
      </c>
    </row>
    <row r="16677" spans="12:13" x14ac:dyDescent="0.35">
      <c r="L16677" s="27" t="s">
        <v>4883</v>
      </c>
      <c r="M16677" s="2">
        <v>84.402900000000002</v>
      </c>
    </row>
    <row r="16678" spans="12:13" x14ac:dyDescent="0.35">
      <c r="L16678" s="27" t="s">
        <v>10491</v>
      </c>
      <c r="M16678" s="2">
        <v>84.377700000000004</v>
      </c>
    </row>
    <row r="16679" spans="12:13" x14ac:dyDescent="0.35">
      <c r="L16679" s="27" t="s">
        <v>9673</v>
      </c>
      <c r="M16679" s="2">
        <v>84.377700000000004</v>
      </c>
    </row>
    <row r="16680" spans="12:13" x14ac:dyDescent="0.35">
      <c r="L16680" s="27" t="s">
        <v>7714</v>
      </c>
      <c r="M16680" s="2">
        <v>84.377700000000004</v>
      </c>
    </row>
    <row r="16681" spans="12:13" x14ac:dyDescent="0.35">
      <c r="L16681" s="27" t="s">
        <v>6344</v>
      </c>
      <c r="M16681" s="2">
        <v>84.162700000000001</v>
      </c>
    </row>
    <row r="16682" spans="12:13" x14ac:dyDescent="0.35">
      <c r="L16682" s="27" t="s">
        <v>7506</v>
      </c>
      <c r="M16682" s="2">
        <v>84.151700000000005</v>
      </c>
    </row>
    <row r="16683" spans="12:13" x14ac:dyDescent="0.35">
      <c r="L16683" s="27" t="s">
        <v>2888</v>
      </c>
      <c r="M16683" s="2">
        <v>84.108599999999996</v>
      </c>
    </row>
    <row r="16684" spans="12:13" x14ac:dyDescent="0.35">
      <c r="L16684" s="27" t="s">
        <v>7219</v>
      </c>
      <c r="M16684" s="2">
        <v>84.077300000000008</v>
      </c>
    </row>
    <row r="16685" spans="12:13" x14ac:dyDescent="0.35">
      <c r="L16685" s="27" t="s">
        <v>14437</v>
      </c>
      <c r="M16685" s="2">
        <v>83.883200000000002</v>
      </c>
    </row>
    <row r="16686" spans="12:13" x14ac:dyDescent="0.35">
      <c r="L16686" s="27" t="s">
        <v>18535</v>
      </c>
      <c r="M16686" s="2">
        <v>83.877300000000005</v>
      </c>
    </row>
    <row r="16687" spans="12:13" x14ac:dyDescent="0.35">
      <c r="L16687" s="27" t="s">
        <v>14204</v>
      </c>
      <c r="M16687" s="2">
        <v>83.877300000000005</v>
      </c>
    </row>
    <row r="16688" spans="12:13" x14ac:dyDescent="0.35">
      <c r="L16688" s="27" t="s">
        <v>11615</v>
      </c>
      <c r="M16688" s="2">
        <v>83.795999999999992</v>
      </c>
    </row>
    <row r="16689" spans="12:13" x14ac:dyDescent="0.35">
      <c r="L16689" s="27" t="s">
        <v>6355</v>
      </c>
      <c r="M16689" s="2">
        <v>83.770600000000002</v>
      </c>
    </row>
    <row r="16690" spans="12:13" x14ac:dyDescent="0.35">
      <c r="L16690" s="27" t="s">
        <v>5955</v>
      </c>
      <c r="M16690" s="2">
        <v>83.6387</v>
      </c>
    </row>
    <row r="16691" spans="12:13" x14ac:dyDescent="0.35">
      <c r="L16691" s="27" t="s">
        <v>6819</v>
      </c>
      <c r="M16691" s="2">
        <v>83.607600000000005</v>
      </c>
    </row>
    <row r="16692" spans="12:13" x14ac:dyDescent="0.35">
      <c r="L16692" s="27" t="s">
        <v>2673</v>
      </c>
      <c r="M16692" s="2">
        <v>83.476500000000001</v>
      </c>
    </row>
    <row r="16693" spans="12:13" x14ac:dyDescent="0.35">
      <c r="L16693" s="27" t="s">
        <v>18317</v>
      </c>
      <c r="M16693" s="2">
        <v>83.460099999999997</v>
      </c>
    </row>
    <row r="16694" spans="12:13" x14ac:dyDescent="0.35">
      <c r="L16694" s="27" t="s">
        <v>16669</v>
      </c>
      <c r="M16694" s="2">
        <v>83.3446</v>
      </c>
    </row>
    <row r="16695" spans="12:13" x14ac:dyDescent="0.35">
      <c r="L16695" s="27" t="s">
        <v>4575</v>
      </c>
      <c r="M16695" s="2">
        <v>83.194999999999993</v>
      </c>
    </row>
    <row r="16696" spans="12:13" x14ac:dyDescent="0.35">
      <c r="L16696" s="27" t="s">
        <v>17088</v>
      </c>
      <c r="M16696" s="2">
        <v>83.106699999999989</v>
      </c>
    </row>
    <row r="16697" spans="12:13" x14ac:dyDescent="0.35">
      <c r="L16697" s="27" t="s">
        <v>18517</v>
      </c>
      <c r="M16697" s="2">
        <v>83.062399999999997</v>
      </c>
    </row>
    <row r="16698" spans="12:13" x14ac:dyDescent="0.35">
      <c r="L16698" s="27" t="s">
        <v>9894</v>
      </c>
      <c r="M16698" s="2">
        <v>83.062399999999997</v>
      </c>
    </row>
    <row r="16699" spans="12:13" x14ac:dyDescent="0.35">
      <c r="L16699" s="27" t="s">
        <v>15516</v>
      </c>
      <c r="M16699" s="2">
        <v>83.018100000000004</v>
      </c>
    </row>
    <row r="16700" spans="12:13" x14ac:dyDescent="0.35">
      <c r="L16700" s="27" t="s">
        <v>12516</v>
      </c>
      <c r="M16700" s="2">
        <v>83.018100000000004</v>
      </c>
    </row>
    <row r="16701" spans="12:13" x14ac:dyDescent="0.35">
      <c r="L16701" s="27" t="s">
        <v>15218</v>
      </c>
      <c r="M16701" s="2">
        <v>82.963099999999997</v>
      </c>
    </row>
    <row r="16702" spans="12:13" x14ac:dyDescent="0.35">
      <c r="L16702" s="27" t="s">
        <v>13232</v>
      </c>
      <c r="M16702" s="2">
        <v>82.643799999999999</v>
      </c>
    </row>
    <row r="16703" spans="12:13" x14ac:dyDescent="0.35">
      <c r="L16703" s="27" t="s">
        <v>17478</v>
      </c>
      <c r="M16703" s="2">
        <v>82.557000000000002</v>
      </c>
    </row>
    <row r="16704" spans="12:13" x14ac:dyDescent="0.35">
      <c r="L16704" s="27" t="s">
        <v>13804</v>
      </c>
      <c r="M16704" s="2">
        <v>82.557000000000002</v>
      </c>
    </row>
    <row r="16705" spans="12:13" x14ac:dyDescent="0.35">
      <c r="L16705" s="27" t="s">
        <v>9987</v>
      </c>
      <c r="M16705" s="2">
        <v>82.557000000000002</v>
      </c>
    </row>
    <row r="16706" spans="12:13" x14ac:dyDescent="0.35">
      <c r="L16706" s="27" t="s">
        <v>8422</v>
      </c>
      <c r="M16706" s="2">
        <v>82.557000000000002</v>
      </c>
    </row>
    <row r="16707" spans="12:13" x14ac:dyDescent="0.35">
      <c r="L16707" s="27" t="s">
        <v>8717</v>
      </c>
      <c r="M16707" s="2">
        <v>82.557000000000002</v>
      </c>
    </row>
    <row r="16708" spans="12:13" x14ac:dyDescent="0.35">
      <c r="L16708" s="27" t="s">
        <v>7857</v>
      </c>
      <c r="M16708" s="2">
        <v>82.557000000000002</v>
      </c>
    </row>
    <row r="16709" spans="12:13" x14ac:dyDescent="0.35">
      <c r="L16709" s="27" t="s">
        <v>3166</v>
      </c>
      <c r="M16709" s="2">
        <v>82.557000000000002</v>
      </c>
    </row>
    <row r="16710" spans="12:13" x14ac:dyDescent="0.35">
      <c r="L16710" s="27" t="s">
        <v>6856</v>
      </c>
      <c r="M16710" s="2">
        <v>82.556399999999996</v>
      </c>
    </row>
    <row r="16711" spans="12:13" x14ac:dyDescent="0.35">
      <c r="L16711" s="27" t="s">
        <v>16820</v>
      </c>
      <c r="M16711" s="2">
        <v>82.542999999999992</v>
      </c>
    </row>
    <row r="16712" spans="12:13" x14ac:dyDescent="0.35">
      <c r="L16712" s="27" t="s">
        <v>1186</v>
      </c>
      <c r="M16712" s="2">
        <v>82.519000000000005</v>
      </c>
    </row>
    <row r="16713" spans="12:13" x14ac:dyDescent="0.35">
      <c r="L16713" s="27" t="s">
        <v>13001</v>
      </c>
      <c r="M16713" s="2">
        <v>82.48060000000001</v>
      </c>
    </row>
    <row r="16714" spans="12:13" x14ac:dyDescent="0.35">
      <c r="L16714" s="27" t="s">
        <v>10813</v>
      </c>
      <c r="M16714" s="2">
        <v>82.286299999999997</v>
      </c>
    </row>
    <row r="16715" spans="12:13" x14ac:dyDescent="0.35">
      <c r="L16715" s="27" t="s">
        <v>2483</v>
      </c>
      <c r="M16715" s="2">
        <v>82.26570000000001</v>
      </c>
    </row>
    <row r="16716" spans="12:13" x14ac:dyDescent="0.35">
      <c r="L16716" s="27" t="s">
        <v>447</v>
      </c>
      <c r="M16716" s="2">
        <v>82.029600000000002</v>
      </c>
    </row>
    <row r="16717" spans="12:13" x14ac:dyDescent="0.35">
      <c r="L16717" s="27" t="s">
        <v>8265</v>
      </c>
      <c r="M16717" s="2">
        <v>81.911500000000004</v>
      </c>
    </row>
    <row r="16718" spans="12:13" x14ac:dyDescent="0.35">
      <c r="L16718" s="27" t="s">
        <v>5794</v>
      </c>
      <c r="M16718" s="2">
        <v>81.88</v>
      </c>
    </row>
    <row r="16719" spans="12:13" x14ac:dyDescent="0.35">
      <c r="L16719" s="27" t="s">
        <v>1190</v>
      </c>
      <c r="M16719" s="2">
        <v>81.824100000000001</v>
      </c>
    </row>
    <row r="16720" spans="12:13" x14ac:dyDescent="0.35">
      <c r="L16720" s="27" t="s">
        <v>2049</v>
      </c>
      <c r="M16720" s="2">
        <v>81.772899999999993</v>
      </c>
    </row>
    <row r="16721" spans="12:13" x14ac:dyDescent="0.35">
      <c r="L16721" s="27" t="s">
        <v>1086</v>
      </c>
      <c r="M16721" s="2">
        <v>81.737399999999994</v>
      </c>
    </row>
    <row r="16722" spans="12:13" x14ac:dyDescent="0.35">
      <c r="L16722" s="27" t="s">
        <v>18582</v>
      </c>
      <c r="M16722" s="2">
        <v>81.630399999999995</v>
      </c>
    </row>
    <row r="16723" spans="12:13" x14ac:dyDescent="0.35">
      <c r="L16723" s="27" t="s">
        <v>13165</v>
      </c>
      <c r="M16723" s="2">
        <v>81.630399999999995</v>
      </c>
    </row>
    <row r="16724" spans="12:13" x14ac:dyDescent="0.35">
      <c r="L16724" s="27" t="s">
        <v>12357</v>
      </c>
      <c r="M16724" s="2">
        <v>81.630399999999995</v>
      </c>
    </row>
    <row r="16725" spans="12:13" x14ac:dyDescent="0.35">
      <c r="L16725" s="27" t="s">
        <v>871</v>
      </c>
      <c r="M16725" s="2">
        <v>81.630399999999995</v>
      </c>
    </row>
    <row r="16726" spans="12:13" x14ac:dyDescent="0.35">
      <c r="L16726" s="27" t="s">
        <v>10746</v>
      </c>
      <c r="M16726" s="2">
        <v>81.424199999999999</v>
      </c>
    </row>
    <row r="16727" spans="12:13" x14ac:dyDescent="0.35">
      <c r="L16727" s="27" t="s">
        <v>2118</v>
      </c>
      <c r="M16727" s="2">
        <v>81.342200000000005</v>
      </c>
    </row>
    <row r="16728" spans="12:13" x14ac:dyDescent="0.35">
      <c r="L16728" s="27" t="s">
        <v>18549</v>
      </c>
      <c r="M16728" s="2">
        <v>81.329599999999999</v>
      </c>
    </row>
    <row r="16729" spans="12:13" x14ac:dyDescent="0.35">
      <c r="L16729" s="27" t="s">
        <v>14965</v>
      </c>
      <c r="M16729" s="2">
        <v>81.329599999999999</v>
      </c>
    </row>
    <row r="16730" spans="12:13" x14ac:dyDescent="0.35">
      <c r="L16730" s="27" t="s">
        <v>8252</v>
      </c>
      <c r="M16730" s="2">
        <v>81.329599999999999</v>
      </c>
    </row>
    <row r="16731" spans="12:13" x14ac:dyDescent="0.35">
      <c r="L16731" s="27" t="s">
        <v>16097</v>
      </c>
      <c r="M16731" s="2">
        <v>81.3232</v>
      </c>
    </row>
    <row r="16732" spans="12:13" x14ac:dyDescent="0.35">
      <c r="L16732" s="27" t="s">
        <v>17030</v>
      </c>
      <c r="M16732" s="2">
        <v>81.304400000000001</v>
      </c>
    </row>
    <row r="16733" spans="12:13" x14ac:dyDescent="0.35">
      <c r="L16733" s="27" t="s">
        <v>17682</v>
      </c>
      <c r="M16733" s="2">
        <v>81.298100000000005</v>
      </c>
    </row>
    <row r="16734" spans="12:13" x14ac:dyDescent="0.35">
      <c r="L16734" s="27" t="s">
        <v>4421</v>
      </c>
      <c r="M16734" s="2">
        <v>81.298100000000005</v>
      </c>
    </row>
    <row r="16735" spans="12:13" x14ac:dyDescent="0.35">
      <c r="L16735" s="27" t="s">
        <v>819</v>
      </c>
      <c r="M16735" s="2">
        <v>81.298100000000005</v>
      </c>
    </row>
    <row r="16736" spans="12:13" x14ac:dyDescent="0.35">
      <c r="L16736" s="27" t="s">
        <v>964</v>
      </c>
      <c r="M16736" s="2">
        <v>81.279200000000003</v>
      </c>
    </row>
    <row r="16737" spans="12:13" x14ac:dyDescent="0.35">
      <c r="L16737" s="27" t="s">
        <v>14420</v>
      </c>
      <c r="M16737" s="2">
        <v>81.266599999999997</v>
      </c>
    </row>
    <row r="16738" spans="12:13" x14ac:dyDescent="0.35">
      <c r="L16738" s="27" t="s">
        <v>9774</v>
      </c>
      <c r="M16738" s="2">
        <v>81.260300000000001</v>
      </c>
    </row>
    <row r="16739" spans="12:13" x14ac:dyDescent="0.35">
      <c r="L16739" s="27" t="s">
        <v>7896</v>
      </c>
      <c r="M16739" s="2">
        <v>81.260300000000001</v>
      </c>
    </row>
    <row r="16740" spans="12:13" x14ac:dyDescent="0.35">
      <c r="L16740" s="27" t="s">
        <v>8369</v>
      </c>
      <c r="M16740" s="2">
        <v>81.254000000000005</v>
      </c>
    </row>
    <row r="16741" spans="12:13" x14ac:dyDescent="0.35">
      <c r="L16741" s="27" t="s">
        <v>13025</v>
      </c>
      <c r="M16741" s="2">
        <v>81.253999999999991</v>
      </c>
    </row>
    <row r="16742" spans="12:13" x14ac:dyDescent="0.35">
      <c r="L16742" s="27" t="s">
        <v>4860</v>
      </c>
      <c r="M16742" s="2">
        <v>81.210300000000004</v>
      </c>
    </row>
    <row r="16743" spans="12:13" x14ac:dyDescent="0.35">
      <c r="L16743" s="27" t="s">
        <v>16688</v>
      </c>
      <c r="M16743" s="2">
        <v>81.109499999999997</v>
      </c>
    </row>
    <row r="16744" spans="12:13" x14ac:dyDescent="0.35">
      <c r="L16744" s="27" t="s">
        <v>9149</v>
      </c>
      <c r="M16744" s="2">
        <v>81.109499999999997</v>
      </c>
    </row>
    <row r="16745" spans="12:13" x14ac:dyDescent="0.35">
      <c r="L16745" s="27" t="s">
        <v>4815</v>
      </c>
      <c r="M16745" s="2">
        <v>81.109499999999997</v>
      </c>
    </row>
    <row r="16746" spans="12:13" x14ac:dyDescent="0.35">
      <c r="L16746" s="27" t="s">
        <v>14248</v>
      </c>
      <c r="M16746" s="2">
        <v>81.08550000000001</v>
      </c>
    </row>
    <row r="16747" spans="12:13" x14ac:dyDescent="0.35">
      <c r="L16747" s="27" t="s">
        <v>9957</v>
      </c>
      <c r="M16747" s="2">
        <v>81.083299999999994</v>
      </c>
    </row>
    <row r="16748" spans="12:13" x14ac:dyDescent="0.35">
      <c r="L16748" s="27" t="s">
        <v>745</v>
      </c>
      <c r="M16748" s="2">
        <v>81.032299999999992</v>
      </c>
    </row>
    <row r="16749" spans="12:13" x14ac:dyDescent="0.35">
      <c r="L16749" s="27" t="s">
        <v>11559</v>
      </c>
      <c r="M16749" s="2">
        <v>80.716200000000001</v>
      </c>
    </row>
    <row r="16750" spans="12:13" x14ac:dyDescent="0.35">
      <c r="L16750" s="27" t="s">
        <v>12089</v>
      </c>
      <c r="M16750" s="2">
        <v>80.716200000000001</v>
      </c>
    </row>
    <row r="16751" spans="12:13" x14ac:dyDescent="0.35">
      <c r="L16751" s="27" t="s">
        <v>9521</v>
      </c>
      <c r="M16751" s="2">
        <v>80.716200000000001</v>
      </c>
    </row>
    <row r="16752" spans="12:13" x14ac:dyDescent="0.35">
      <c r="L16752" s="27" t="s">
        <v>9004</v>
      </c>
      <c r="M16752" s="2">
        <v>80.716200000000001</v>
      </c>
    </row>
    <row r="16753" spans="12:13" x14ac:dyDescent="0.35">
      <c r="L16753" s="27" t="s">
        <v>2169</v>
      </c>
      <c r="M16753" s="2">
        <v>80.716200000000001</v>
      </c>
    </row>
    <row r="16754" spans="12:13" x14ac:dyDescent="0.35">
      <c r="L16754" s="27" t="s">
        <v>2289</v>
      </c>
      <c r="M16754" s="2">
        <v>80.716200000000001</v>
      </c>
    </row>
    <row r="16755" spans="12:13" x14ac:dyDescent="0.35">
      <c r="L16755" s="27" t="s">
        <v>2328</v>
      </c>
      <c r="M16755" s="2">
        <v>80.716200000000001</v>
      </c>
    </row>
    <row r="16756" spans="12:13" x14ac:dyDescent="0.35">
      <c r="L16756" s="27" t="s">
        <v>5506</v>
      </c>
      <c r="M16756" s="2">
        <v>80.596099999999993</v>
      </c>
    </row>
    <row r="16757" spans="12:13" x14ac:dyDescent="0.35">
      <c r="L16757" s="27" t="s">
        <v>4317</v>
      </c>
      <c r="M16757" s="2">
        <v>80.596099999999993</v>
      </c>
    </row>
    <row r="16758" spans="12:13" x14ac:dyDescent="0.35">
      <c r="L16758" s="27" t="s">
        <v>1942</v>
      </c>
      <c r="M16758" s="2">
        <v>80.596099999999993</v>
      </c>
    </row>
    <row r="16759" spans="12:13" x14ac:dyDescent="0.35">
      <c r="L16759" s="27" t="s">
        <v>1171</v>
      </c>
      <c r="M16759" s="2">
        <v>80.596099999999993</v>
      </c>
    </row>
    <row r="16760" spans="12:13" x14ac:dyDescent="0.35">
      <c r="L16760" s="27" t="s">
        <v>10482</v>
      </c>
      <c r="M16760" s="2">
        <v>80.483900000000006</v>
      </c>
    </row>
    <row r="16761" spans="12:13" x14ac:dyDescent="0.35">
      <c r="L16761" s="27" t="s">
        <v>5163</v>
      </c>
      <c r="M16761" s="2">
        <v>80.351500000000001</v>
      </c>
    </row>
    <row r="16762" spans="12:13" x14ac:dyDescent="0.35">
      <c r="L16762" s="27" t="s">
        <v>10902</v>
      </c>
      <c r="M16762" s="2">
        <v>80.339399999999998</v>
      </c>
    </row>
    <row r="16763" spans="12:13" x14ac:dyDescent="0.35">
      <c r="L16763" s="27" t="s">
        <v>10148</v>
      </c>
      <c r="M16763" s="2">
        <v>80.321300000000008</v>
      </c>
    </row>
    <row r="16764" spans="12:13" x14ac:dyDescent="0.35">
      <c r="L16764" s="27" t="s">
        <v>10370</v>
      </c>
      <c r="M16764" s="2">
        <v>80.315600000000003</v>
      </c>
    </row>
    <row r="16765" spans="12:13" x14ac:dyDescent="0.35">
      <c r="L16765" s="27" t="s">
        <v>14606</v>
      </c>
      <c r="M16765" s="2">
        <v>80.314999999999998</v>
      </c>
    </row>
    <row r="16766" spans="12:13" x14ac:dyDescent="0.35">
      <c r="L16766" s="27" t="s">
        <v>9614</v>
      </c>
      <c r="M16766" s="2">
        <v>80.229299999999995</v>
      </c>
    </row>
    <row r="16767" spans="12:13" x14ac:dyDescent="0.35">
      <c r="L16767" s="27" t="s">
        <v>8679</v>
      </c>
      <c r="M16767" s="2">
        <v>80.185000000000002</v>
      </c>
    </row>
    <row r="16768" spans="12:13" x14ac:dyDescent="0.35">
      <c r="L16768" s="27" t="s">
        <v>8814</v>
      </c>
      <c r="M16768" s="2">
        <v>80.133700000000005</v>
      </c>
    </row>
    <row r="16769" spans="12:13" x14ac:dyDescent="0.35">
      <c r="L16769" s="27" t="s">
        <v>4944</v>
      </c>
      <c r="M16769" s="2">
        <v>79.777199999999993</v>
      </c>
    </row>
    <row r="16770" spans="12:13" x14ac:dyDescent="0.35">
      <c r="L16770" s="27" t="s">
        <v>13613</v>
      </c>
      <c r="M16770" s="2">
        <v>79.676000000000002</v>
      </c>
    </row>
    <row r="16771" spans="12:13" x14ac:dyDescent="0.35">
      <c r="L16771" s="27" t="s">
        <v>11698</v>
      </c>
      <c r="M16771" s="2">
        <v>79.676000000000002</v>
      </c>
    </row>
    <row r="16772" spans="12:13" x14ac:dyDescent="0.35">
      <c r="L16772" s="27" t="s">
        <v>8510</v>
      </c>
      <c r="M16772" s="2">
        <v>79.676000000000002</v>
      </c>
    </row>
    <row r="16773" spans="12:13" x14ac:dyDescent="0.35">
      <c r="L16773" s="27" t="s">
        <v>5434</v>
      </c>
      <c r="M16773" s="2">
        <v>79.643500000000003</v>
      </c>
    </row>
    <row r="16774" spans="12:13" x14ac:dyDescent="0.35">
      <c r="L16774" s="27" t="s">
        <v>3961</v>
      </c>
      <c r="M16774" s="2">
        <v>79.627200000000002</v>
      </c>
    </row>
    <row r="16775" spans="12:13" x14ac:dyDescent="0.35">
      <c r="L16775" s="27" t="s">
        <v>14649</v>
      </c>
      <c r="M16775" s="2">
        <v>79.470600000000005</v>
      </c>
    </row>
    <row r="16776" spans="12:13" x14ac:dyDescent="0.35">
      <c r="L16776" s="27" t="s">
        <v>3331</v>
      </c>
      <c r="M16776" s="2">
        <v>79.419299999999993</v>
      </c>
    </row>
    <row r="16777" spans="12:13" x14ac:dyDescent="0.35">
      <c r="L16777" s="27" t="s">
        <v>12005</v>
      </c>
      <c r="M16777" s="2">
        <v>79.395300000000006</v>
      </c>
    </row>
    <row r="16778" spans="12:13" x14ac:dyDescent="0.35">
      <c r="L16778" s="27" t="s">
        <v>4682</v>
      </c>
      <c r="M16778" s="2">
        <v>79.313400000000001</v>
      </c>
    </row>
    <row r="16779" spans="12:13" x14ac:dyDescent="0.35">
      <c r="L16779" s="27" t="s">
        <v>4945</v>
      </c>
      <c r="M16779" s="2">
        <v>79.192499999999995</v>
      </c>
    </row>
    <row r="16780" spans="12:13" x14ac:dyDescent="0.35">
      <c r="L16780" s="27" t="s">
        <v>8461</v>
      </c>
      <c r="M16780" s="2">
        <v>78.97120000000001</v>
      </c>
    </row>
    <row r="16781" spans="12:13" x14ac:dyDescent="0.35">
      <c r="L16781" s="27" t="s">
        <v>9731</v>
      </c>
      <c r="M16781" s="2">
        <v>78.926999999999992</v>
      </c>
    </row>
    <row r="16782" spans="12:13" x14ac:dyDescent="0.35">
      <c r="L16782" s="27" t="s">
        <v>7061</v>
      </c>
      <c r="M16782" s="2">
        <v>78.926999999999992</v>
      </c>
    </row>
    <row r="16783" spans="12:13" x14ac:dyDescent="0.35">
      <c r="L16783" s="27" t="s">
        <v>16923</v>
      </c>
      <c r="M16783" s="2">
        <v>78.787800000000004</v>
      </c>
    </row>
    <row r="16784" spans="12:13" x14ac:dyDescent="0.35">
      <c r="L16784" s="27" t="s">
        <v>1563</v>
      </c>
      <c r="M16784" s="2">
        <v>78.750900000000001</v>
      </c>
    </row>
    <row r="16785" spans="12:13" x14ac:dyDescent="0.35">
      <c r="L16785" s="27" t="s">
        <v>8295</v>
      </c>
      <c r="M16785" s="2">
        <v>78.731499999999997</v>
      </c>
    </row>
    <row r="16786" spans="12:13" x14ac:dyDescent="0.35">
      <c r="L16786" s="27" t="s">
        <v>3185</v>
      </c>
      <c r="M16786" s="2">
        <v>78.706699999999998</v>
      </c>
    </row>
    <row r="16787" spans="12:13" x14ac:dyDescent="0.35">
      <c r="L16787" s="27" t="s">
        <v>12053</v>
      </c>
      <c r="M16787" s="2">
        <v>78.224899999999991</v>
      </c>
    </row>
    <row r="16788" spans="12:13" x14ac:dyDescent="0.35">
      <c r="L16788" s="27" t="s">
        <v>14267</v>
      </c>
      <c r="M16788" s="2">
        <v>78.218500000000006</v>
      </c>
    </row>
    <row r="16789" spans="12:13" x14ac:dyDescent="0.35">
      <c r="L16789" s="27" t="s">
        <v>14507</v>
      </c>
      <c r="M16789" s="2">
        <v>78.218500000000006</v>
      </c>
    </row>
    <row r="16790" spans="12:13" x14ac:dyDescent="0.35">
      <c r="L16790" s="27" t="s">
        <v>13067</v>
      </c>
      <c r="M16790" s="2">
        <v>78.218500000000006</v>
      </c>
    </row>
    <row r="16791" spans="12:13" x14ac:dyDescent="0.35">
      <c r="L16791" s="27" t="s">
        <v>11984</v>
      </c>
      <c r="M16791" s="2">
        <v>78.218500000000006</v>
      </c>
    </row>
    <row r="16792" spans="12:13" x14ac:dyDescent="0.35">
      <c r="L16792" s="27" t="s">
        <v>6880</v>
      </c>
      <c r="M16792" s="2">
        <v>78.218500000000006</v>
      </c>
    </row>
    <row r="16793" spans="12:13" x14ac:dyDescent="0.35">
      <c r="L16793" s="27" t="s">
        <v>7630</v>
      </c>
      <c r="M16793" s="2">
        <v>78.218500000000006</v>
      </c>
    </row>
    <row r="16794" spans="12:13" x14ac:dyDescent="0.35">
      <c r="L16794" s="27" t="s">
        <v>5465</v>
      </c>
      <c r="M16794" s="2">
        <v>78.218500000000006</v>
      </c>
    </row>
    <row r="16795" spans="12:13" x14ac:dyDescent="0.35">
      <c r="L16795" s="27" t="s">
        <v>1001</v>
      </c>
      <c r="M16795" s="2">
        <v>78.218500000000006</v>
      </c>
    </row>
    <row r="16796" spans="12:13" x14ac:dyDescent="0.35">
      <c r="L16796" s="27" t="s">
        <v>10411</v>
      </c>
      <c r="M16796" s="2">
        <v>78.218499999999992</v>
      </c>
    </row>
    <row r="16797" spans="12:13" x14ac:dyDescent="0.35">
      <c r="L16797" s="27" t="s">
        <v>1024</v>
      </c>
      <c r="M16797" s="2">
        <v>78.2059</v>
      </c>
    </row>
    <row r="16798" spans="12:13" x14ac:dyDescent="0.35">
      <c r="L16798" s="27" t="s">
        <v>3995</v>
      </c>
      <c r="M16798" s="2">
        <v>78.16810000000001</v>
      </c>
    </row>
    <row r="16799" spans="12:13" x14ac:dyDescent="0.35">
      <c r="L16799" s="27" t="s">
        <v>2803</v>
      </c>
      <c r="M16799" s="2">
        <v>78.16810000000001</v>
      </c>
    </row>
    <row r="16800" spans="12:13" x14ac:dyDescent="0.35">
      <c r="L16800" s="27" t="s">
        <v>3928</v>
      </c>
      <c r="M16800" s="2">
        <v>78.130300000000005</v>
      </c>
    </row>
    <row r="16801" spans="12:13" x14ac:dyDescent="0.35">
      <c r="L16801" s="27" t="s">
        <v>2345</v>
      </c>
      <c r="M16801" s="2">
        <v>78.130300000000005</v>
      </c>
    </row>
    <row r="16802" spans="12:13" x14ac:dyDescent="0.35">
      <c r="L16802" s="27" t="s">
        <v>18533</v>
      </c>
      <c r="M16802" s="2">
        <v>78.117699999999999</v>
      </c>
    </row>
    <row r="16803" spans="12:13" x14ac:dyDescent="0.35">
      <c r="L16803" s="27" t="s">
        <v>15649</v>
      </c>
      <c r="M16803" s="2">
        <v>78.036199999999994</v>
      </c>
    </row>
    <row r="16804" spans="12:13" x14ac:dyDescent="0.35">
      <c r="L16804" s="27" t="s">
        <v>13663</v>
      </c>
      <c r="M16804" s="2">
        <v>77.985799999999998</v>
      </c>
    </row>
    <row r="16805" spans="12:13" x14ac:dyDescent="0.35">
      <c r="L16805" s="27" t="s">
        <v>12195</v>
      </c>
      <c r="M16805" s="2">
        <v>77.959599999999995</v>
      </c>
    </row>
    <row r="16806" spans="12:13" x14ac:dyDescent="0.35">
      <c r="L16806" s="27" t="s">
        <v>13412</v>
      </c>
      <c r="M16806" s="2">
        <v>77.810999999999993</v>
      </c>
    </row>
    <row r="16807" spans="12:13" x14ac:dyDescent="0.35">
      <c r="L16807" s="27" t="s">
        <v>3632</v>
      </c>
      <c r="M16807" s="2">
        <v>77.784099999999995</v>
      </c>
    </row>
    <row r="16808" spans="12:13" x14ac:dyDescent="0.35">
      <c r="L16808" s="27" t="s">
        <v>17574</v>
      </c>
      <c r="M16808" s="2">
        <v>77.774199999999993</v>
      </c>
    </row>
    <row r="16809" spans="12:13" x14ac:dyDescent="0.35">
      <c r="L16809" s="27" t="s">
        <v>12729</v>
      </c>
      <c r="M16809" s="2">
        <v>77.774199999999993</v>
      </c>
    </row>
    <row r="16810" spans="12:13" x14ac:dyDescent="0.35">
      <c r="L16810" s="27" t="s">
        <v>11612</v>
      </c>
      <c r="M16810" s="2">
        <v>77.576700000000002</v>
      </c>
    </row>
    <row r="16811" spans="12:13" x14ac:dyDescent="0.35">
      <c r="L16811" s="27" t="s">
        <v>8206</v>
      </c>
      <c r="M16811" s="2">
        <v>77.573599999999999</v>
      </c>
    </row>
    <row r="16812" spans="12:13" x14ac:dyDescent="0.35">
      <c r="L16812" s="27" t="s">
        <v>16313</v>
      </c>
      <c r="M16812" s="2">
        <v>77.298000000000002</v>
      </c>
    </row>
    <row r="16813" spans="12:13" x14ac:dyDescent="0.35">
      <c r="L16813" s="27" t="s">
        <v>3306</v>
      </c>
      <c r="M16813" s="2">
        <v>77.247200000000007</v>
      </c>
    </row>
    <row r="16814" spans="12:13" x14ac:dyDescent="0.35">
      <c r="L16814" s="27" t="s">
        <v>14439</v>
      </c>
      <c r="M16814" s="2">
        <v>77.235399999999998</v>
      </c>
    </row>
    <row r="16815" spans="12:13" x14ac:dyDescent="0.35">
      <c r="L16815" s="27" t="s">
        <v>16834</v>
      </c>
      <c r="M16815" s="2">
        <v>77.191699999999997</v>
      </c>
    </row>
    <row r="16816" spans="12:13" x14ac:dyDescent="0.35">
      <c r="L16816" s="27" t="s">
        <v>9426</v>
      </c>
      <c r="M16816" s="2">
        <v>77.166899999999998</v>
      </c>
    </row>
    <row r="16817" spans="12:13" x14ac:dyDescent="0.35">
      <c r="L16817" s="27" t="s">
        <v>16910</v>
      </c>
      <c r="M16817" s="2">
        <v>76.966499999999996</v>
      </c>
    </row>
    <row r="16818" spans="12:13" x14ac:dyDescent="0.35">
      <c r="L16818" s="27" t="s">
        <v>6338</v>
      </c>
      <c r="M16818" s="2">
        <v>76.909800000000004</v>
      </c>
    </row>
    <row r="16819" spans="12:13" x14ac:dyDescent="0.35">
      <c r="L16819" s="27" t="s">
        <v>11878</v>
      </c>
      <c r="M16819" s="2">
        <v>76.85929999999999</v>
      </c>
    </row>
    <row r="16820" spans="12:13" x14ac:dyDescent="0.35">
      <c r="L16820" s="27" t="s">
        <v>9053</v>
      </c>
      <c r="M16820" s="2">
        <v>76.814999999999998</v>
      </c>
    </row>
    <row r="16821" spans="12:13" x14ac:dyDescent="0.35">
      <c r="L16821" s="27" t="s">
        <v>3633</v>
      </c>
      <c r="M16821" s="2">
        <v>76.808999999999997</v>
      </c>
    </row>
    <row r="16822" spans="12:13" x14ac:dyDescent="0.35">
      <c r="L16822" s="27" t="s">
        <v>13801</v>
      </c>
      <c r="M16822" s="2">
        <v>76.746800000000007</v>
      </c>
    </row>
    <row r="16823" spans="12:13" x14ac:dyDescent="0.35">
      <c r="L16823" s="27" t="s">
        <v>3809</v>
      </c>
      <c r="M16823" s="2">
        <v>76.746800000000007</v>
      </c>
    </row>
    <row r="16824" spans="12:13" x14ac:dyDescent="0.35">
      <c r="L16824" s="27" t="s">
        <v>16356</v>
      </c>
      <c r="M16824" s="2">
        <v>76.653700000000001</v>
      </c>
    </row>
    <row r="16825" spans="12:13" x14ac:dyDescent="0.35">
      <c r="L16825" s="27" t="s">
        <v>15071</v>
      </c>
      <c r="M16825" s="2">
        <v>76.552300000000002</v>
      </c>
    </row>
    <row r="16826" spans="12:13" x14ac:dyDescent="0.35">
      <c r="L16826" s="27" t="s">
        <v>11308</v>
      </c>
      <c r="M16826" s="2">
        <v>76.245999999999995</v>
      </c>
    </row>
    <row r="16827" spans="12:13" x14ac:dyDescent="0.35">
      <c r="L16827" s="27" t="s">
        <v>2625</v>
      </c>
      <c r="M16827" s="2">
        <v>76.233399999999989</v>
      </c>
    </row>
    <row r="16828" spans="12:13" x14ac:dyDescent="0.35">
      <c r="L16828" s="27" t="s">
        <v>2255</v>
      </c>
      <c r="M16828" s="2">
        <v>76.038899999999998</v>
      </c>
    </row>
    <row r="16829" spans="12:13" x14ac:dyDescent="0.35">
      <c r="L16829" s="27" t="s">
        <v>17353</v>
      </c>
      <c r="M16829" s="2">
        <v>75.525499999999994</v>
      </c>
    </row>
    <row r="16830" spans="12:13" x14ac:dyDescent="0.35">
      <c r="L16830" s="27" t="s">
        <v>9613</v>
      </c>
      <c r="M16830" s="2">
        <v>75.375500000000002</v>
      </c>
    </row>
    <row r="16831" spans="12:13" x14ac:dyDescent="0.35">
      <c r="L16831" s="27" t="s">
        <v>18545</v>
      </c>
      <c r="M16831" s="2">
        <v>75.094800000000006</v>
      </c>
    </row>
    <row r="16832" spans="12:13" x14ac:dyDescent="0.35">
      <c r="L16832" s="27" t="s">
        <v>16647</v>
      </c>
      <c r="M16832" s="2">
        <v>75.094800000000006</v>
      </c>
    </row>
    <row r="16833" spans="12:13" x14ac:dyDescent="0.35">
      <c r="L16833" s="27" t="s">
        <v>14313</v>
      </c>
      <c r="M16833" s="2">
        <v>75.094800000000006</v>
      </c>
    </row>
    <row r="16834" spans="12:13" x14ac:dyDescent="0.35">
      <c r="L16834" s="27" t="s">
        <v>11537</v>
      </c>
      <c r="M16834" s="2">
        <v>75.094800000000006</v>
      </c>
    </row>
    <row r="16835" spans="12:13" x14ac:dyDescent="0.35">
      <c r="L16835" s="27" t="s">
        <v>9983</v>
      </c>
      <c r="M16835" s="2">
        <v>75.094800000000006</v>
      </c>
    </row>
    <row r="16836" spans="12:13" x14ac:dyDescent="0.35">
      <c r="L16836" s="27" t="s">
        <v>4007</v>
      </c>
      <c r="M16836" s="2">
        <v>75.094800000000006</v>
      </c>
    </row>
    <row r="16837" spans="12:13" x14ac:dyDescent="0.35">
      <c r="L16837" s="27" t="s">
        <v>13522</v>
      </c>
      <c r="M16837" s="2">
        <v>75.0822</v>
      </c>
    </row>
    <row r="16838" spans="12:13" x14ac:dyDescent="0.35">
      <c r="L16838" s="27" t="s">
        <v>17891</v>
      </c>
      <c r="M16838" s="2">
        <v>75.050700000000006</v>
      </c>
    </row>
    <row r="16839" spans="12:13" x14ac:dyDescent="0.35">
      <c r="L16839" s="27" t="s">
        <v>15739</v>
      </c>
      <c r="M16839" s="2">
        <v>75.044399999999996</v>
      </c>
    </row>
    <row r="16840" spans="12:13" x14ac:dyDescent="0.35">
      <c r="L16840" s="27" t="s">
        <v>13485</v>
      </c>
      <c r="M16840" s="2">
        <v>75.044399999999996</v>
      </c>
    </row>
    <row r="16841" spans="12:13" x14ac:dyDescent="0.35">
      <c r="L16841" s="27" t="s">
        <v>2624</v>
      </c>
      <c r="M16841" s="2">
        <v>75.044399999999996</v>
      </c>
    </row>
    <row r="16842" spans="12:13" x14ac:dyDescent="0.35">
      <c r="L16842" s="27" t="s">
        <v>5447</v>
      </c>
      <c r="M16842" s="2">
        <v>75.031800000000004</v>
      </c>
    </row>
    <row r="16843" spans="12:13" x14ac:dyDescent="0.35">
      <c r="L16843" s="27" t="s">
        <v>3317</v>
      </c>
      <c r="M16843" s="2">
        <v>75.025499999999994</v>
      </c>
    </row>
    <row r="16844" spans="12:13" x14ac:dyDescent="0.35">
      <c r="L16844" s="27" t="s">
        <v>14695</v>
      </c>
      <c r="M16844" s="2">
        <v>74.994</v>
      </c>
    </row>
    <row r="16845" spans="12:13" x14ac:dyDescent="0.35">
      <c r="L16845" s="27" t="s">
        <v>4474</v>
      </c>
      <c r="M16845" s="2">
        <v>74.994</v>
      </c>
    </row>
    <row r="16846" spans="12:13" x14ac:dyDescent="0.35">
      <c r="L16846" s="27" t="s">
        <v>10784</v>
      </c>
      <c r="M16846" s="2">
        <v>74.862099999999998</v>
      </c>
    </row>
    <row r="16847" spans="12:13" x14ac:dyDescent="0.35">
      <c r="L16847" s="27" t="s">
        <v>11213</v>
      </c>
      <c r="M16847" s="2">
        <v>74.8292</v>
      </c>
    </row>
    <row r="16848" spans="12:13" x14ac:dyDescent="0.35">
      <c r="L16848" s="27" t="s">
        <v>8555</v>
      </c>
      <c r="M16848" s="2">
        <v>74.8292</v>
      </c>
    </row>
    <row r="16849" spans="12:13" x14ac:dyDescent="0.35">
      <c r="L16849" s="27" t="s">
        <v>16379</v>
      </c>
      <c r="M16849" s="2">
        <v>74.8001</v>
      </c>
    </row>
    <row r="16850" spans="12:13" x14ac:dyDescent="0.35">
      <c r="L16850" s="27" t="s">
        <v>7056</v>
      </c>
      <c r="M16850" s="2">
        <v>74.791600000000003</v>
      </c>
    </row>
    <row r="16851" spans="12:13" x14ac:dyDescent="0.35">
      <c r="L16851" s="27" t="s">
        <v>12456</v>
      </c>
      <c r="M16851" s="2">
        <v>74.766400000000004</v>
      </c>
    </row>
    <row r="16852" spans="12:13" x14ac:dyDescent="0.35">
      <c r="L16852" s="27" t="s">
        <v>10501</v>
      </c>
      <c r="M16852" s="2">
        <v>74.718600000000009</v>
      </c>
    </row>
    <row r="16853" spans="12:13" x14ac:dyDescent="0.35">
      <c r="L16853" s="27" t="s">
        <v>13012</v>
      </c>
      <c r="M16853" s="2">
        <v>74.692800000000005</v>
      </c>
    </row>
    <row r="16854" spans="12:13" x14ac:dyDescent="0.35">
      <c r="L16854" s="27" t="s">
        <v>3057</v>
      </c>
      <c r="M16854" s="2">
        <v>74.650499999999994</v>
      </c>
    </row>
    <row r="16855" spans="12:13" x14ac:dyDescent="0.35">
      <c r="L16855" s="27" t="s">
        <v>2889</v>
      </c>
      <c r="M16855" s="2">
        <v>74.623199999999997</v>
      </c>
    </row>
    <row r="16856" spans="12:13" x14ac:dyDescent="0.35">
      <c r="L16856" s="27" t="s">
        <v>3193</v>
      </c>
      <c r="M16856" s="2">
        <v>74.549899999999994</v>
      </c>
    </row>
    <row r="16857" spans="12:13" x14ac:dyDescent="0.35">
      <c r="L16857" s="27" t="s">
        <v>16650</v>
      </c>
      <c r="M16857" s="2">
        <v>74.506200000000007</v>
      </c>
    </row>
    <row r="16858" spans="12:13" x14ac:dyDescent="0.35">
      <c r="L16858" s="27" t="s">
        <v>16600</v>
      </c>
      <c r="M16858" s="2">
        <v>74.506200000000007</v>
      </c>
    </row>
    <row r="16859" spans="12:13" x14ac:dyDescent="0.35">
      <c r="L16859" s="27" t="s">
        <v>1856</v>
      </c>
      <c r="M16859" s="2">
        <v>74.506200000000007</v>
      </c>
    </row>
    <row r="16860" spans="12:13" x14ac:dyDescent="0.35">
      <c r="L16860" s="27" t="s">
        <v>2452</v>
      </c>
      <c r="M16860" s="2">
        <v>74.506200000000007</v>
      </c>
    </row>
    <row r="16861" spans="12:13" x14ac:dyDescent="0.35">
      <c r="L16861" s="27" t="s">
        <v>10092</v>
      </c>
      <c r="M16861" s="2">
        <v>74.475099999999998</v>
      </c>
    </row>
    <row r="16862" spans="12:13" x14ac:dyDescent="0.35">
      <c r="L16862" s="27" t="s">
        <v>10004</v>
      </c>
      <c r="M16862" s="2">
        <v>74.475099999999998</v>
      </c>
    </row>
    <row r="16863" spans="12:13" x14ac:dyDescent="0.35">
      <c r="L16863" s="27" t="s">
        <v>13286</v>
      </c>
      <c r="M16863" s="2">
        <v>74.436900000000009</v>
      </c>
    </row>
    <row r="16864" spans="12:13" x14ac:dyDescent="0.35">
      <c r="L16864" s="27" t="s">
        <v>3755</v>
      </c>
      <c r="M16864" s="2">
        <v>74.348699999999994</v>
      </c>
    </row>
    <row r="16865" spans="12:13" x14ac:dyDescent="0.35">
      <c r="L16865" s="27" t="s">
        <v>17965</v>
      </c>
      <c r="M16865" s="2">
        <v>74.323499999999996</v>
      </c>
    </row>
    <row r="16866" spans="12:13" x14ac:dyDescent="0.35">
      <c r="L16866" s="27" t="s">
        <v>527</v>
      </c>
      <c r="M16866" s="2">
        <v>74.180199999999999</v>
      </c>
    </row>
    <row r="16867" spans="12:13" x14ac:dyDescent="0.35">
      <c r="L16867" s="27" t="s">
        <v>5855</v>
      </c>
      <c r="M16867" s="2">
        <v>74.155000000000001</v>
      </c>
    </row>
    <row r="16868" spans="12:13" x14ac:dyDescent="0.35">
      <c r="L16868" s="27" t="s">
        <v>6667</v>
      </c>
      <c r="M16868" s="2">
        <v>74.036500000000004</v>
      </c>
    </row>
    <row r="16869" spans="12:13" x14ac:dyDescent="0.35">
      <c r="L16869" s="27" t="s">
        <v>6076</v>
      </c>
      <c r="M16869" s="2">
        <v>73.971699999999998</v>
      </c>
    </row>
    <row r="16870" spans="12:13" x14ac:dyDescent="0.35">
      <c r="L16870" s="27" t="s">
        <v>13434</v>
      </c>
      <c r="M16870" s="2">
        <v>73.879800000000003</v>
      </c>
    </row>
    <row r="16871" spans="12:13" x14ac:dyDescent="0.35">
      <c r="L16871" s="27" t="s">
        <v>12932</v>
      </c>
      <c r="M16871" s="2">
        <v>73.817599999999999</v>
      </c>
    </row>
    <row r="16872" spans="12:13" x14ac:dyDescent="0.35">
      <c r="L16872" s="27" t="s">
        <v>7130</v>
      </c>
      <c r="M16872" s="2">
        <v>73.779899999999998</v>
      </c>
    </row>
    <row r="16873" spans="12:13" x14ac:dyDescent="0.35">
      <c r="L16873" s="27" t="s">
        <v>6001</v>
      </c>
      <c r="M16873" s="2">
        <v>73.773399999999995</v>
      </c>
    </row>
    <row r="16874" spans="12:13" x14ac:dyDescent="0.35">
      <c r="L16874" s="27" t="s">
        <v>1283</v>
      </c>
      <c r="M16874" s="2">
        <v>73.716800000000006</v>
      </c>
    </row>
    <row r="16875" spans="12:13" x14ac:dyDescent="0.35">
      <c r="L16875" s="27" t="s">
        <v>6073</v>
      </c>
      <c r="M16875" s="2">
        <v>73.685299999999998</v>
      </c>
    </row>
    <row r="16876" spans="12:13" x14ac:dyDescent="0.35">
      <c r="L16876" s="27" t="s">
        <v>11809</v>
      </c>
      <c r="M16876" s="2">
        <v>73.646999999999991</v>
      </c>
    </row>
    <row r="16877" spans="12:13" x14ac:dyDescent="0.35">
      <c r="L16877" s="27" t="s">
        <v>9825</v>
      </c>
      <c r="M16877" s="2">
        <v>73.646999999999991</v>
      </c>
    </row>
    <row r="16878" spans="12:13" x14ac:dyDescent="0.35">
      <c r="L16878" s="27" t="s">
        <v>328</v>
      </c>
      <c r="M16878" s="2">
        <v>73.441299999999998</v>
      </c>
    </row>
    <row r="16879" spans="12:13" x14ac:dyDescent="0.35">
      <c r="L16879" s="27" t="s">
        <v>11069</v>
      </c>
      <c r="M16879" s="2">
        <v>73.428600000000003</v>
      </c>
    </row>
    <row r="16880" spans="12:13" x14ac:dyDescent="0.35">
      <c r="L16880" s="27" t="s">
        <v>6715</v>
      </c>
      <c r="M16880" s="2">
        <v>73.2042</v>
      </c>
    </row>
    <row r="16881" spans="12:13" x14ac:dyDescent="0.35">
      <c r="L16881" s="27" t="s">
        <v>7978</v>
      </c>
      <c r="M16881" s="2">
        <v>73.171899999999994</v>
      </c>
    </row>
    <row r="16882" spans="12:13" x14ac:dyDescent="0.35">
      <c r="L16882" s="27" t="s">
        <v>6419</v>
      </c>
      <c r="M16882" s="2">
        <v>73.141200000000012</v>
      </c>
    </row>
    <row r="16883" spans="12:13" x14ac:dyDescent="0.35">
      <c r="L16883" s="27" t="s">
        <v>18207</v>
      </c>
      <c r="M16883" s="2">
        <v>72.915199999999999</v>
      </c>
    </row>
    <row r="16884" spans="12:13" x14ac:dyDescent="0.35">
      <c r="L16884" s="27" t="s">
        <v>11027</v>
      </c>
      <c r="M16884" s="2">
        <v>72.7239</v>
      </c>
    </row>
    <row r="16885" spans="12:13" x14ac:dyDescent="0.35">
      <c r="L16885" s="27" t="s">
        <v>16748</v>
      </c>
      <c r="M16885" s="2">
        <v>72.690400000000011</v>
      </c>
    </row>
    <row r="16886" spans="12:13" x14ac:dyDescent="0.35">
      <c r="L16886" s="27" t="s">
        <v>11142</v>
      </c>
      <c r="M16886" s="2">
        <v>72.679599999999994</v>
      </c>
    </row>
    <row r="16887" spans="12:13" x14ac:dyDescent="0.35">
      <c r="L16887" s="27" t="s">
        <v>16343</v>
      </c>
      <c r="M16887" s="2">
        <v>72.590800000000002</v>
      </c>
    </row>
    <row r="16888" spans="12:13" x14ac:dyDescent="0.35">
      <c r="L16888" s="27" t="s">
        <v>12090</v>
      </c>
      <c r="M16888" s="2">
        <v>72.590800000000002</v>
      </c>
    </row>
    <row r="16889" spans="12:13" x14ac:dyDescent="0.35">
      <c r="L16889" s="27" t="s">
        <v>8725</v>
      </c>
      <c r="M16889" s="2">
        <v>72.590800000000002</v>
      </c>
    </row>
    <row r="16890" spans="12:13" x14ac:dyDescent="0.35">
      <c r="L16890" s="27" t="s">
        <v>18086</v>
      </c>
      <c r="M16890" s="2">
        <v>72.508499999999998</v>
      </c>
    </row>
    <row r="16891" spans="12:13" x14ac:dyDescent="0.35">
      <c r="L16891" s="27" t="s">
        <v>16058</v>
      </c>
      <c r="M16891" s="2">
        <v>72.508499999999998</v>
      </c>
    </row>
    <row r="16892" spans="12:13" x14ac:dyDescent="0.35">
      <c r="L16892" s="27" t="s">
        <v>13359</v>
      </c>
      <c r="M16892" s="2">
        <v>72.508499999999998</v>
      </c>
    </row>
    <row r="16893" spans="12:13" x14ac:dyDescent="0.35">
      <c r="L16893" s="27" t="s">
        <v>1277</v>
      </c>
      <c r="M16893" s="2">
        <v>72.508499999999998</v>
      </c>
    </row>
    <row r="16894" spans="12:13" x14ac:dyDescent="0.35">
      <c r="L16894" s="27" t="s">
        <v>12354</v>
      </c>
      <c r="M16894" s="2">
        <v>72.401800000000009</v>
      </c>
    </row>
    <row r="16895" spans="12:13" x14ac:dyDescent="0.35">
      <c r="L16895" s="27" t="s">
        <v>1205</v>
      </c>
      <c r="M16895" s="2">
        <v>72.401800000000009</v>
      </c>
    </row>
    <row r="16896" spans="12:13" x14ac:dyDescent="0.35">
      <c r="L16896" s="27" t="s">
        <v>4138</v>
      </c>
      <c r="M16896" s="2">
        <v>72.376999999999995</v>
      </c>
    </row>
    <row r="16897" spans="12:13" x14ac:dyDescent="0.35">
      <c r="L16897" s="27" t="s">
        <v>9812</v>
      </c>
      <c r="M16897" s="2">
        <v>72.34</v>
      </c>
    </row>
    <row r="16898" spans="12:13" x14ac:dyDescent="0.35">
      <c r="L16898" s="27" t="s">
        <v>1125</v>
      </c>
      <c r="M16898" s="2">
        <v>72.051400000000001</v>
      </c>
    </row>
    <row r="16899" spans="12:13" x14ac:dyDescent="0.35">
      <c r="L16899" s="27" t="s">
        <v>7324</v>
      </c>
      <c r="M16899" s="2">
        <v>71.995099999999994</v>
      </c>
    </row>
    <row r="16900" spans="12:13" x14ac:dyDescent="0.35">
      <c r="L16900" s="27" t="s">
        <v>18094</v>
      </c>
      <c r="M16900" s="2">
        <v>71.958500000000001</v>
      </c>
    </row>
    <row r="16901" spans="12:13" x14ac:dyDescent="0.35">
      <c r="L16901" s="27" t="s">
        <v>6604</v>
      </c>
      <c r="M16901" s="2">
        <v>71.920699999999997</v>
      </c>
    </row>
    <row r="16902" spans="12:13" x14ac:dyDescent="0.35">
      <c r="L16902" s="27" t="s">
        <v>7302</v>
      </c>
      <c r="M16902" s="2">
        <v>71.920699999999997</v>
      </c>
    </row>
    <row r="16903" spans="12:13" x14ac:dyDescent="0.35">
      <c r="L16903" s="27" t="s">
        <v>6870</v>
      </c>
      <c r="M16903" s="2">
        <v>71.908100000000005</v>
      </c>
    </row>
    <row r="16904" spans="12:13" x14ac:dyDescent="0.35">
      <c r="L16904" s="27" t="s">
        <v>9961</v>
      </c>
      <c r="M16904" s="2">
        <v>71.889200000000002</v>
      </c>
    </row>
    <row r="16905" spans="12:13" x14ac:dyDescent="0.35">
      <c r="L16905" s="27" t="s">
        <v>5747</v>
      </c>
      <c r="M16905" s="2">
        <v>71.889200000000002</v>
      </c>
    </row>
    <row r="16906" spans="12:13" x14ac:dyDescent="0.35">
      <c r="L16906" s="27" t="s">
        <v>15133</v>
      </c>
      <c r="M16906" s="2">
        <v>71.876599999999996</v>
      </c>
    </row>
    <row r="16907" spans="12:13" x14ac:dyDescent="0.35">
      <c r="L16907" s="27" t="s">
        <v>8247</v>
      </c>
      <c r="M16907" s="2">
        <v>71.8703</v>
      </c>
    </row>
    <row r="16908" spans="12:13" x14ac:dyDescent="0.35">
      <c r="L16908" s="27" t="s">
        <v>6048</v>
      </c>
      <c r="M16908" s="2">
        <v>71.645099999999999</v>
      </c>
    </row>
    <row r="16909" spans="12:13" x14ac:dyDescent="0.35">
      <c r="L16909" s="27" t="s">
        <v>10419</v>
      </c>
      <c r="M16909" s="2">
        <v>71.613799999999998</v>
      </c>
    </row>
    <row r="16910" spans="12:13" x14ac:dyDescent="0.35">
      <c r="L16910" s="27" t="s">
        <v>9332</v>
      </c>
      <c r="M16910" s="2">
        <v>71.550600000000003</v>
      </c>
    </row>
    <row r="16911" spans="12:13" x14ac:dyDescent="0.35">
      <c r="L16911" s="27" t="s">
        <v>14761</v>
      </c>
      <c r="M16911" s="2">
        <v>71.130899999999997</v>
      </c>
    </row>
    <row r="16912" spans="12:13" x14ac:dyDescent="0.35">
      <c r="L16912" s="27" t="s">
        <v>11857</v>
      </c>
      <c r="M16912" s="2">
        <v>71.012799999999999</v>
      </c>
    </row>
    <row r="16913" spans="12:13" x14ac:dyDescent="0.35">
      <c r="L16913" s="27" t="s">
        <v>18210</v>
      </c>
      <c r="M16913" s="2">
        <v>70.944500000000005</v>
      </c>
    </row>
    <row r="16914" spans="12:13" x14ac:dyDescent="0.35">
      <c r="L16914" s="27" t="s">
        <v>10303</v>
      </c>
      <c r="M16914" s="2">
        <v>70.818299999999994</v>
      </c>
    </row>
    <row r="16915" spans="12:13" x14ac:dyDescent="0.35">
      <c r="L16915" s="27" t="s">
        <v>17281</v>
      </c>
      <c r="M16915" s="2">
        <v>70.744799999999998</v>
      </c>
    </row>
    <row r="16916" spans="12:13" x14ac:dyDescent="0.35">
      <c r="L16916" s="27" t="s">
        <v>18269</v>
      </c>
      <c r="M16916" s="2">
        <v>70.738299999999995</v>
      </c>
    </row>
    <row r="16917" spans="12:13" x14ac:dyDescent="0.35">
      <c r="L16917" s="27" t="s">
        <v>6580</v>
      </c>
      <c r="M16917" s="2">
        <v>70.567599999999999</v>
      </c>
    </row>
    <row r="16918" spans="12:13" x14ac:dyDescent="0.35">
      <c r="L16918" s="27" t="s">
        <v>5476</v>
      </c>
      <c r="M16918" s="2">
        <v>70.561599999999999</v>
      </c>
    </row>
    <row r="16919" spans="12:13" x14ac:dyDescent="0.35">
      <c r="L16919" s="27" t="s">
        <v>365</v>
      </c>
      <c r="M16919" s="2">
        <v>70.454899999999995</v>
      </c>
    </row>
    <row r="16920" spans="12:13" x14ac:dyDescent="0.35">
      <c r="L16920" s="27" t="s">
        <v>18302</v>
      </c>
      <c r="M16920" s="2">
        <v>70.392300000000006</v>
      </c>
    </row>
    <row r="16921" spans="12:13" x14ac:dyDescent="0.35">
      <c r="L16921" s="27" t="s">
        <v>5998</v>
      </c>
      <c r="M16921" s="2">
        <v>70.392300000000006</v>
      </c>
    </row>
    <row r="16922" spans="12:13" x14ac:dyDescent="0.35">
      <c r="L16922" s="27" t="s">
        <v>1000</v>
      </c>
      <c r="M16922" s="2">
        <v>70.392300000000006</v>
      </c>
    </row>
    <row r="16923" spans="12:13" x14ac:dyDescent="0.35">
      <c r="L16923" s="27" t="s">
        <v>17756</v>
      </c>
      <c r="M16923" s="2">
        <v>70.362200000000001</v>
      </c>
    </row>
    <row r="16924" spans="12:13" x14ac:dyDescent="0.35">
      <c r="L16924" s="27" t="s">
        <v>1271</v>
      </c>
      <c r="M16924" s="2">
        <v>70.362200000000001</v>
      </c>
    </row>
    <row r="16925" spans="12:13" x14ac:dyDescent="0.35">
      <c r="L16925" s="27" t="s">
        <v>18588</v>
      </c>
      <c r="M16925" s="2">
        <v>70.304900000000004</v>
      </c>
    </row>
    <row r="16926" spans="12:13" x14ac:dyDescent="0.35">
      <c r="L16926" s="27" t="s">
        <v>7883</v>
      </c>
      <c r="M16926" s="2">
        <v>70.304900000000004</v>
      </c>
    </row>
    <row r="16927" spans="12:13" x14ac:dyDescent="0.35">
      <c r="L16927" s="27" t="s">
        <v>2066</v>
      </c>
      <c r="M16927" s="2">
        <v>70.304900000000004</v>
      </c>
    </row>
    <row r="16928" spans="12:13" x14ac:dyDescent="0.35">
      <c r="L16928" s="27" t="s">
        <v>8371</v>
      </c>
      <c r="M16928" s="2">
        <v>70.048199999999994</v>
      </c>
    </row>
    <row r="16929" spans="12:13" x14ac:dyDescent="0.35">
      <c r="L16929" s="27" t="s">
        <v>7696</v>
      </c>
      <c r="M16929" s="2">
        <v>70.048199999999994</v>
      </c>
    </row>
    <row r="16930" spans="12:13" x14ac:dyDescent="0.35">
      <c r="L16930" s="27" t="s">
        <v>3728</v>
      </c>
      <c r="M16930" s="2">
        <v>70.048199999999994</v>
      </c>
    </row>
    <row r="16931" spans="12:13" x14ac:dyDescent="0.35">
      <c r="L16931" s="27" t="s">
        <v>2188</v>
      </c>
      <c r="M16931" s="2">
        <v>70.048199999999994</v>
      </c>
    </row>
    <row r="16932" spans="12:13" x14ac:dyDescent="0.35">
      <c r="L16932" s="27" t="s">
        <v>12935</v>
      </c>
      <c r="M16932" s="2">
        <v>70.022999999999996</v>
      </c>
    </row>
    <row r="16933" spans="12:13" x14ac:dyDescent="0.35">
      <c r="L16933" s="27" t="s">
        <v>6719</v>
      </c>
      <c r="M16933" s="2">
        <v>69.98599999999999</v>
      </c>
    </row>
    <row r="16934" spans="12:13" x14ac:dyDescent="0.35">
      <c r="L16934" s="27" t="s">
        <v>6999</v>
      </c>
      <c r="M16934" s="2">
        <v>69.98599999999999</v>
      </c>
    </row>
    <row r="16935" spans="12:13" x14ac:dyDescent="0.35">
      <c r="L16935" s="27" t="s">
        <v>18020</v>
      </c>
      <c r="M16935" s="2">
        <v>69.885999999999996</v>
      </c>
    </row>
    <row r="16936" spans="12:13" x14ac:dyDescent="0.35">
      <c r="L16936" s="27" t="s">
        <v>17961</v>
      </c>
      <c r="M16936" s="2">
        <v>69.823800000000006</v>
      </c>
    </row>
    <row r="16937" spans="12:13" x14ac:dyDescent="0.35">
      <c r="L16937" s="27" t="s">
        <v>14392</v>
      </c>
      <c r="M16937" s="2">
        <v>69.7423</v>
      </c>
    </row>
    <row r="16938" spans="12:13" x14ac:dyDescent="0.35">
      <c r="L16938" s="27" t="s">
        <v>10661</v>
      </c>
      <c r="M16938" s="2">
        <v>69.534800000000004</v>
      </c>
    </row>
    <row r="16939" spans="12:13" x14ac:dyDescent="0.35">
      <c r="L16939" s="27" t="s">
        <v>9910</v>
      </c>
      <c r="M16939" s="2">
        <v>69.534800000000004</v>
      </c>
    </row>
    <row r="16940" spans="12:13" x14ac:dyDescent="0.35">
      <c r="L16940" s="27" t="s">
        <v>5715</v>
      </c>
      <c r="M16940" s="2">
        <v>69.534800000000004</v>
      </c>
    </row>
    <row r="16941" spans="12:13" x14ac:dyDescent="0.35">
      <c r="L16941" s="27" t="s">
        <v>16551</v>
      </c>
      <c r="M16941" s="2">
        <v>69.460899999999995</v>
      </c>
    </row>
    <row r="16942" spans="12:13" x14ac:dyDescent="0.35">
      <c r="L16942" s="27" t="s">
        <v>6265</v>
      </c>
      <c r="M16942" s="2">
        <v>69.366299999999995</v>
      </c>
    </row>
    <row r="16943" spans="12:13" x14ac:dyDescent="0.35">
      <c r="L16943" s="27" t="s">
        <v>6087</v>
      </c>
      <c r="M16943" s="2">
        <v>69.278099999999995</v>
      </c>
    </row>
    <row r="16944" spans="12:13" x14ac:dyDescent="0.35">
      <c r="L16944" s="27" t="s">
        <v>14109</v>
      </c>
      <c r="M16944" s="2">
        <v>68.871399999999994</v>
      </c>
    </row>
    <row r="16945" spans="12:13" x14ac:dyDescent="0.35">
      <c r="L16945" s="27" t="s">
        <v>11187</v>
      </c>
      <c r="M16945" s="2">
        <v>68.853700000000003</v>
      </c>
    </row>
    <row r="16946" spans="12:13" x14ac:dyDescent="0.35">
      <c r="L16946" s="27" t="s">
        <v>13179</v>
      </c>
      <c r="M16946" s="2">
        <v>68.797499999999999</v>
      </c>
    </row>
    <row r="16947" spans="12:13" x14ac:dyDescent="0.35">
      <c r="L16947" s="27" t="s">
        <v>8586</v>
      </c>
      <c r="M16947" s="2">
        <v>68.797499999999999</v>
      </c>
    </row>
    <row r="16948" spans="12:13" x14ac:dyDescent="0.35">
      <c r="L16948" s="27" t="s">
        <v>7753</v>
      </c>
      <c r="M16948" s="2">
        <v>68.797499999999999</v>
      </c>
    </row>
    <row r="16949" spans="12:13" x14ac:dyDescent="0.35">
      <c r="L16949" s="27" t="s">
        <v>4724</v>
      </c>
      <c r="M16949" s="2">
        <v>68.797499999999999</v>
      </c>
    </row>
    <row r="16950" spans="12:13" x14ac:dyDescent="0.35">
      <c r="L16950" s="27" t="s">
        <v>4061</v>
      </c>
      <c r="M16950" s="2">
        <v>68.797499999999999</v>
      </c>
    </row>
    <row r="16951" spans="12:13" x14ac:dyDescent="0.35">
      <c r="L16951" s="27" t="s">
        <v>1251</v>
      </c>
      <c r="M16951" s="2">
        <v>68.797499999999999</v>
      </c>
    </row>
    <row r="16952" spans="12:13" x14ac:dyDescent="0.35">
      <c r="L16952" s="27" t="s">
        <v>10128</v>
      </c>
      <c r="M16952" s="2">
        <v>68.796999999999997</v>
      </c>
    </row>
    <row r="16953" spans="12:13" x14ac:dyDescent="0.35">
      <c r="L16953" s="27" t="s">
        <v>16195</v>
      </c>
      <c r="M16953" s="2">
        <v>68.790700000000001</v>
      </c>
    </row>
    <row r="16954" spans="12:13" x14ac:dyDescent="0.35">
      <c r="L16954" s="27" t="s">
        <v>8399</v>
      </c>
      <c r="M16954" s="2">
        <v>68.790700000000001</v>
      </c>
    </row>
    <row r="16955" spans="12:13" x14ac:dyDescent="0.35">
      <c r="L16955" s="27" t="s">
        <v>4755</v>
      </c>
      <c r="M16955" s="2">
        <v>68.778099999999995</v>
      </c>
    </row>
    <row r="16956" spans="12:13" x14ac:dyDescent="0.35">
      <c r="L16956" s="27" t="s">
        <v>857</v>
      </c>
      <c r="M16956" s="2">
        <v>68.778099999999995</v>
      </c>
    </row>
    <row r="16957" spans="12:13" x14ac:dyDescent="0.35">
      <c r="L16957" s="27" t="s">
        <v>16399</v>
      </c>
      <c r="M16957" s="2">
        <v>68.771799999999999</v>
      </c>
    </row>
    <row r="16958" spans="12:13" x14ac:dyDescent="0.35">
      <c r="L16958" s="27" t="s">
        <v>13131</v>
      </c>
      <c r="M16958" s="2">
        <v>68.771799999999999</v>
      </c>
    </row>
    <row r="16959" spans="12:13" x14ac:dyDescent="0.35">
      <c r="L16959" s="27" t="s">
        <v>16258</v>
      </c>
      <c r="M16959" s="2">
        <v>68.759199999999993</v>
      </c>
    </row>
    <row r="16960" spans="12:13" x14ac:dyDescent="0.35">
      <c r="L16960" s="27" t="s">
        <v>16605</v>
      </c>
      <c r="M16960" s="2">
        <v>68.759199999999993</v>
      </c>
    </row>
    <row r="16961" spans="12:13" x14ac:dyDescent="0.35">
      <c r="L16961" s="27" t="s">
        <v>4887</v>
      </c>
      <c r="M16961" s="2">
        <v>68.759199999999993</v>
      </c>
    </row>
    <row r="16962" spans="12:13" x14ac:dyDescent="0.35">
      <c r="L16962" s="27" t="s">
        <v>10662</v>
      </c>
      <c r="M16962" s="2">
        <v>68.752899999999997</v>
      </c>
    </row>
    <row r="16963" spans="12:13" x14ac:dyDescent="0.35">
      <c r="L16963" s="27" t="s">
        <v>3569</v>
      </c>
      <c r="M16963" s="2">
        <v>68.752899999999997</v>
      </c>
    </row>
    <row r="16964" spans="12:13" x14ac:dyDescent="0.35">
      <c r="L16964" s="27" t="s">
        <v>4749</v>
      </c>
      <c r="M16964" s="2">
        <v>68.733999999999995</v>
      </c>
    </row>
    <row r="16965" spans="12:13" x14ac:dyDescent="0.35">
      <c r="L16965" s="27" t="s">
        <v>15506</v>
      </c>
      <c r="M16965" s="2">
        <v>68.727699999999999</v>
      </c>
    </row>
    <row r="16966" spans="12:13" x14ac:dyDescent="0.35">
      <c r="L16966" s="27" t="s">
        <v>17679</v>
      </c>
      <c r="M16966" s="2">
        <v>68.696999999999989</v>
      </c>
    </row>
    <row r="16967" spans="12:13" x14ac:dyDescent="0.35">
      <c r="L16967" s="27" t="s">
        <v>8550</v>
      </c>
      <c r="M16967" s="2">
        <v>68.683099999999996</v>
      </c>
    </row>
    <row r="16968" spans="12:13" x14ac:dyDescent="0.35">
      <c r="L16968" s="27" t="s">
        <v>12070</v>
      </c>
      <c r="M16968" s="2">
        <v>68.649100000000004</v>
      </c>
    </row>
    <row r="16969" spans="12:13" x14ac:dyDescent="0.35">
      <c r="L16969" s="27" t="s">
        <v>4783</v>
      </c>
      <c r="M16969" s="2">
        <v>68.644300000000001</v>
      </c>
    </row>
    <row r="16970" spans="12:13" x14ac:dyDescent="0.35">
      <c r="L16970" s="27" t="s">
        <v>4406</v>
      </c>
      <c r="M16970" s="2">
        <v>68.544200000000004</v>
      </c>
    </row>
    <row r="16971" spans="12:13" x14ac:dyDescent="0.35">
      <c r="L16971" s="27" t="s">
        <v>16428</v>
      </c>
      <c r="M16971" s="2">
        <v>68.358000000000004</v>
      </c>
    </row>
    <row r="16972" spans="12:13" x14ac:dyDescent="0.35">
      <c r="L16972" s="27" t="s">
        <v>7878</v>
      </c>
      <c r="M16972" s="2">
        <v>68.126900000000006</v>
      </c>
    </row>
    <row r="16973" spans="12:13" x14ac:dyDescent="0.35">
      <c r="L16973" s="27" t="s">
        <v>12132</v>
      </c>
      <c r="M16973" s="2">
        <v>68.033000000000001</v>
      </c>
    </row>
    <row r="16974" spans="12:13" x14ac:dyDescent="0.35">
      <c r="L16974" s="27" t="s">
        <v>7271</v>
      </c>
      <c r="M16974" s="2">
        <v>68.033000000000001</v>
      </c>
    </row>
    <row r="16975" spans="12:13" x14ac:dyDescent="0.35">
      <c r="L16975" s="27" t="s">
        <v>9422</v>
      </c>
      <c r="M16975" s="2">
        <v>68.006299999999996</v>
      </c>
    </row>
    <row r="16976" spans="12:13" x14ac:dyDescent="0.35">
      <c r="L16976" s="27" t="s">
        <v>7018</v>
      </c>
      <c r="M16976" s="2">
        <v>67.951300000000003</v>
      </c>
    </row>
    <row r="16977" spans="12:13" x14ac:dyDescent="0.35">
      <c r="L16977" s="27" t="s">
        <v>17846</v>
      </c>
      <c r="M16977" s="2">
        <v>67.894499999999994</v>
      </c>
    </row>
    <row r="16978" spans="12:13" x14ac:dyDescent="0.35">
      <c r="L16978" s="27" t="s">
        <v>8348</v>
      </c>
      <c r="M16978" s="2">
        <v>67.728400000000008</v>
      </c>
    </row>
    <row r="16979" spans="12:13" x14ac:dyDescent="0.35">
      <c r="L16979" s="27" t="s">
        <v>15592</v>
      </c>
      <c r="M16979" s="2">
        <v>67.694599999999994</v>
      </c>
    </row>
    <row r="16980" spans="12:13" x14ac:dyDescent="0.35">
      <c r="L16980" s="27" t="s">
        <v>7399</v>
      </c>
      <c r="M16980" s="2">
        <v>67.621099999999998</v>
      </c>
    </row>
    <row r="16981" spans="12:13" x14ac:dyDescent="0.35">
      <c r="L16981" s="27" t="s">
        <v>5992</v>
      </c>
      <c r="M16981" s="2">
        <v>67.621099999999998</v>
      </c>
    </row>
    <row r="16982" spans="12:13" x14ac:dyDescent="0.35">
      <c r="L16982" s="27" t="s">
        <v>6421</v>
      </c>
      <c r="M16982" s="2">
        <v>67.5702</v>
      </c>
    </row>
    <row r="16983" spans="12:13" x14ac:dyDescent="0.35">
      <c r="L16983" s="27" t="s">
        <v>11671</v>
      </c>
      <c r="M16983" s="2">
        <v>67.5261</v>
      </c>
    </row>
    <row r="16984" spans="12:13" x14ac:dyDescent="0.35">
      <c r="L16984" s="27" t="s">
        <v>13748</v>
      </c>
      <c r="M16984" s="2">
        <v>67.437899999999999</v>
      </c>
    </row>
    <row r="16985" spans="12:13" x14ac:dyDescent="0.35">
      <c r="L16985" s="27" t="s">
        <v>8031</v>
      </c>
      <c r="M16985" s="2">
        <v>67.437899999999999</v>
      </c>
    </row>
    <row r="16986" spans="12:13" x14ac:dyDescent="0.35">
      <c r="L16986" s="27" t="s">
        <v>7508</v>
      </c>
      <c r="M16986" s="2">
        <v>67.425899999999999</v>
      </c>
    </row>
    <row r="16987" spans="12:13" x14ac:dyDescent="0.35">
      <c r="L16987" s="27" t="s">
        <v>18256</v>
      </c>
      <c r="M16987" s="2">
        <v>67.263499999999993</v>
      </c>
    </row>
    <row r="16988" spans="12:13" x14ac:dyDescent="0.35">
      <c r="L16988" s="27" t="s">
        <v>16105</v>
      </c>
      <c r="M16988" s="2">
        <v>67.263499999999993</v>
      </c>
    </row>
    <row r="16989" spans="12:13" x14ac:dyDescent="0.35">
      <c r="L16989" s="27" t="s">
        <v>8660</v>
      </c>
      <c r="M16989" s="2">
        <v>67.263499999999993</v>
      </c>
    </row>
    <row r="16990" spans="12:13" x14ac:dyDescent="0.35">
      <c r="L16990" s="27" t="s">
        <v>7022</v>
      </c>
      <c r="M16990" s="2">
        <v>67.263499999999993</v>
      </c>
    </row>
    <row r="16991" spans="12:13" x14ac:dyDescent="0.35">
      <c r="L16991" s="27" t="s">
        <v>6236</v>
      </c>
      <c r="M16991" s="2">
        <v>67.263499999999993</v>
      </c>
    </row>
    <row r="16992" spans="12:13" x14ac:dyDescent="0.35">
      <c r="L16992" s="27" t="s">
        <v>4509</v>
      </c>
      <c r="M16992" s="2">
        <v>67.199700000000007</v>
      </c>
    </row>
    <row r="16993" spans="12:13" x14ac:dyDescent="0.35">
      <c r="L16993" s="27" t="s">
        <v>2218</v>
      </c>
      <c r="M16993" s="2">
        <v>66.987499999999997</v>
      </c>
    </row>
    <row r="16994" spans="12:13" x14ac:dyDescent="0.35">
      <c r="L16994" s="27" t="s">
        <v>12722</v>
      </c>
      <c r="M16994" s="2">
        <v>66.924499999999995</v>
      </c>
    </row>
    <row r="16995" spans="12:13" x14ac:dyDescent="0.35">
      <c r="L16995" s="27" t="s">
        <v>12217</v>
      </c>
      <c r="M16995" s="2">
        <v>66.924499999999995</v>
      </c>
    </row>
    <row r="16996" spans="12:13" x14ac:dyDescent="0.35">
      <c r="L16996" s="27" t="s">
        <v>6033</v>
      </c>
      <c r="M16996" s="2">
        <v>66.924499999999995</v>
      </c>
    </row>
    <row r="16997" spans="12:13" x14ac:dyDescent="0.35">
      <c r="L16997" s="27" t="s">
        <v>10790</v>
      </c>
      <c r="M16997" s="2">
        <v>66.87530000000001</v>
      </c>
    </row>
    <row r="16998" spans="12:13" x14ac:dyDescent="0.35">
      <c r="L16998" s="27" t="s">
        <v>4999</v>
      </c>
      <c r="M16998" s="2">
        <v>66.843299999999999</v>
      </c>
    </row>
    <row r="16999" spans="12:13" x14ac:dyDescent="0.35">
      <c r="L16999" s="27" t="s">
        <v>1631</v>
      </c>
      <c r="M16999" s="2">
        <v>66.765000000000001</v>
      </c>
    </row>
    <row r="17000" spans="12:13" x14ac:dyDescent="0.35">
      <c r="L17000" s="27" t="s">
        <v>960</v>
      </c>
      <c r="M17000" s="2">
        <v>66.565100000000001</v>
      </c>
    </row>
    <row r="17001" spans="12:13" x14ac:dyDescent="0.35">
      <c r="L17001" s="27" t="s">
        <v>6091</v>
      </c>
      <c r="M17001" s="2">
        <v>66.535699999999991</v>
      </c>
    </row>
    <row r="17002" spans="12:13" x14ac:dyDescent="0.35">
      <c r="L17002" s="27" t="s">
        <v>7326</v>
      </c>
      <c r="M17002" s="2">
        <v>66.517799999999994</v>
      </c>
    </row>
    <row r="17003" spans="12:13" x14ac:dyDescent="0.35">
      <c r="L17003" s="27" t="s">
        <v>12887</v>
      </c>
      <c r="M17003" s="2">
        <v>66.476500000000001</v>
      </c>
    </row>
    <row r="17004" spans="12:13" x14ac:dyDescent="0.35">
      <c r="L17004" s="27" t="s">
        <v>13937</v>
      </c>
      <c r="M17004" s="2">
        <v>66.461100000000002</v>
      </c>
    </row>
    <row r="17005" spans="12:13" x14ac:dyDescent="0.35">
      <c r="L17005" s="27" t="s">
        <v>9982</v>
      </c>
      <c r="M17005" s="2">
        <v>66.411100000000005</v>
      </c>
    </row>
    <row r="17006" spans="12:13" x14ac:dyDescent="0.35">
      <c r="L17006" s="27" t="s">
        <v>16774</v>
      </c>
      <c r="M17006" s="2">
        <v>66.286699999999996</v>
      </c>
    </row>
    <row r="17007" spans="12:13" x14ac:dyDescent="0.35">
      <c r="L17007" s="27" t="s">
        <v>7304</v>
      </c>
      <c r="M17007" s="2">
        <v>66.267799999999994</v>
      </c>
    </row>
    <row r="17008" spans="12:13" x14ac:dyDescent="0.35">
      <c r="L17008" s="27" t="s">
        <v>3917</v>
      </c>
      <c r="M17008" s="2">
        <v>66.15440000000001</v>
      </c>
    </row>
    <row r="17009" spans="12:13" x14ac:dyDescent="0.35">
      <c r="L17009" s="27" t="s">
        <v>1359</v>
      </c>
      <c r="M17009" s="2">
        <v>66.135500000000008</v>
      </c>
    </row>
    <row r="17010" spans="12:13" x14ac:dyDescent="0.35">
      <c r="L17010" s="27" t="s">
        <v>17055</v>
      </c>
      <c r="M17010" s="2">
        <v>66.004400000000004</v>
      </c>
    </row>
    <row r="17011" spans="12:13" x14ac:dyDescent="0.35">
      <c r="L17011" s="27" t="s">
        <v>17083</v>
      </c>
      <c r="M17011" s="2">
        <v>65.711100000000002</v>
      </c>
    </row>
    <row r="17012" spans="12:13" x14ac:dyDescent="0.35">
      <c r="L17012" s="27" t="s">
        <v>8450</v>
      </c>
      <c r="M17012" s="2">
        <v>65.711100000000002</v>
      </c>
    </row>
    <row r="17013" spans="12:13" x14ac:dyDescent="0.35">
      <c r="L17013" s="27" t="s">
        <v>3687</v>
      </c>
      <c r="M17013" s="2">
        <v>65.711100000000002</v>
      </c>
    </row>
    <row r="17014" spans="12:13" x14ac:dyDescent="0.35">
      <c r="L17014" s="27" t="s">
        <v>10584</v>
      </c>
      <c r="M17014" s="2">
        <v>65.673299999999998</v>
      </c>
    </row>
    <row r="17015" spans="12:13" x14ac:dyDescent="0.35">
      <c r="L17015" s="27" t="s">
        <v>9858</v>
      </c>
      <c r="M17015" s="2">
        <v>65.673299999999998</v>
      </c>
    </row>
    <row r="17016" spans="12:13" x14ac:dyDescent="0.35">
      <c r="L17016" s="27" t="s">
        <v>15790</v>
      </c>
      <c r="M17016" s="2">
        <v>65.648099999999999</v>
      </c>
    </row>
    <row r="17017" spans="12:13" x14ac:dyDescent="0.35">
      <c r="L17017" s="27" t="s">
        <v>7232</v>
      </c>
      <c r="M17017" s="2">
        <v>65.647999999999996</v>
      </c>
    </row>
    <row r="17018" spans="12:13" x14ac:dyDescent="0.35">
      <c r="L17018" s="27" t="s">
        <v>17853</v>
      </c>
      <c r="M17018" s="2">
        <v>65.635500000000008</v>
      </c>
    </row>
    <row r="17019" spans="12:13" x14ac:dyDescent="0.35">
      <c r="L17019" s="27" t="s">
        <v>6655</v>
      </c>
      <c r="M17019" s="2">
        <v>65.635500000000008</v>
      </c>
    </row>
    <row r="17020" spans="12:13" x14ac:dyDescent="0.35">
      <c r="L17020" s="27" t="s">
        <v>1786</v>
      </c>
      <c r="M17020" s="2">
        <v>65.629199999999997</v>
      </c>
    </row>
    <row r="17021" spans="12:13" x14ac:dyDescent="0.35">
      <c r="L17021" s="27" t="s">
        <v>15460</v>
      </c>
      <c r="M17021" s="2">
        <v>65.622900000000001</v>
      </c>
    </row>
    <row r="17022" spans="12:13" x14ac:dyDescent="0.35">
      <c r="L17022" s="27" t="s">
        <v>722</v>
      </c>
      <c r="M17022" s="2">
        <v>65.622900000000001</v>
      </c>
    </row>
    <row r="17023" spans="12:13" x14ac:dyDescent="0.35">
      <c r="L17023" s="27" t="s">
        <v>4862</v>
      </c>
      <c r="M17023" s="2">
        <v>65.572299999999998</v>
      </c>
    </row>
    <row r="17024" spans="12:13" x14ac:dyDescent="0.35">
      <c r="L17024" s="27" t="s">
        <v>10212</v>
      </c>
      <c r="M17024" s="2">
        <v>65.566599999999994</v>
      </c>
    </row>
    <row r="17025" spans="12:13" x14ac:dyDescent="0.35">
      <c r="L17025" s="27" t="s">
        <v>9761</v>
      </c>
      <c r="M17025" s="2">
        <v>65.566599999999994</v>
      </c>
    </row>
    <row r="17026" spans="12:13" x14ac:dyDescent="0.35">
      <c r="L17026" s="27" t="s">
        <v>16061</v>
      </c>
      <c r="M17026" s="2">
        <v>65.553399999999996</v>
      </c>
    </row>
    <row r="17027" spans="12:13" x14ac:dyDescent="0.35">
      <c r="L17027" s="27" t="s">
        <v>13591</v>
      </c>
      <c r="M17027" s="2">
        <v>65.4666</v>
      </c>
    </row>
    <row r="17028" spans="12:13" x14ac:dyDescent="0.35">
      <c r="L17028" s="27" t="s">
        <v>8121</v>
      </c>
      <c r="M17028" s="2">
        <v>65.420500000000004</v>
      </c>
    </row>
    <row r="17029" spans="12:13" x14ac:dyDescent="0.35">
      <c r="L17029" s="27" t="s">
        <v>5760</v>
      </c>
      <c r="M17029" s="2">
        <v>65.385500000000008</v>
      </c>
    </row>
    <row r="17030" spans="12:13" x14ac:dyDescent="0.35">
      <c r="L17030" s="27" t="s">
        <v>5717</v>
      </c>
      <c r="M17030" s="2">
        <v>65.366399999999999</v>
      </c>
    </row>
    <row r="17031" spans="12:13" x14ac:dyDescent="0.35">
      <c r="L17031" s="27" t="s">
        <v>16171</v>
      </c>
      <c r="M17031" s="2">
        <v>65.003199999999993</v>
      </c>
    </row>
    <row r="17032" spans="12:13" x14ac:dyDescent="0.35">
      <c r="L17032" s="27" t="s">
        <v>5288</v>
      </c>
      <c r="M17032" s="2">
        <v>64.977599999999995</v>
      </c>
    </row>
    <row r="17033" spans="12:13" x14ac:dyDescent="0.35">
      <c r="L17033" s="27" t="s">
        <v>11971</v>
      </c>
      <c r="M17033" s="2">
        <v>64.9221</v>
      </c>
    </row>
    <row r="17034" spans="12:13" x14ac:dyDescent="0.35">
      <c r="L17034" s="27" t="s">
        <v>4387</v>
      </c>
      <c r="M17034" s="2">
        <v>64.734300000000005</v>
      </c>
    </row>
    <row r="17035" spans="12:13" x14ac:dyDescent="0.35">
      <c r="L17035" s="27" t="s">
        <v>14377</v>
      </c>
      <c r="M17035" s="2">
        <v>64.7209</v>
      </c>
    </row>
    <row r="17036" spans="12:13" x14ac:dyDescent="0.35">
      <c r="L17036" s="27" t="s">
        <v>9689</v>
      </c>
      <c r="M17036" s="2">
        <v>64.701999999999998</v>
      </c>
    </row>
    <row r="17037" spans="12:13" x14ac:dyDescent="0.35">
      <c r="L17037" s="27" t="s">
        <v>8474</v>
      </c>
      <c r="M17037" s="2">
        <v>64.558700000000002</v>
      </c>
    </row>
    <row r="17038" spans="12:13" x14ac:dyDescent="0.35">
      <c r="L17038" s="27" t="s">
        <v>12621</v>
      </c>
      <c r="M17038" s="2">
        <v>64.533699999999996</v>
      </c>
    </row>
    <row r="17039" spans="12:13" x14ac:dyDescent="0.35">
      <c r="L17039" s="27" t="s">
        <v>5576</v>
      </c>
      <c r="M17039" s="2">
        <v>64.497399999999999</v>
      </c>
    </row>
    <row r="17040" spans="12:13" x14ac:dyDescent="0.35">
      <c r="L17040" s="27" t="s">
        <v>7759</v>
      </c>
      <c r="M17040" s="2">
        <v>64.453100000000006</v>
      </c>
    </row>
    <row r="17041" spans="12:13" x14ac:dyDescent="0.35">
      <c r="L17041" s="27" t="s">
        <v>14295</v>
      </c>
      <c r="M17041" s="2">
        <v>64.408699999999996</v>
      </c>
    </row>
    <row r="17042" spans="12:13" x14ac:dyDescent="0.35">
      <c r="L17042" s="27" t="s">
        <v>7613</v>
      </c>
      <c r="M17042" s="2">
        <v>64.408699999999996</v>
      </c>
    </row>
    <row r="17043" spans="12:13" x14ac:dyDescent="0.35">
      <c r="L17043" s="27" t="s">
        <v>10863</v>
      </c>
      <c r="M17043" s="2">
        <v>64.387500000000003</v>
      </c>
    </row>
    <row r="17044" spans="12:13" x14ac:dyDescent="0.35">
      <c r="L17044" s="27" t="s">
        <v>17469</v>
      </c>
      <c r="M17044" s="2">
        <v>64.3142</v>
      </c>
    </row>
    <row r="17045" spans="12:13" x14ac:dyDescent="0.35">
      <c r="L17045" s="27" t="s">
        <v>17670</v>
      </c>
      <c r="M17045" s="2">
        <v>64.3142</v>
      </c>
    </row>
    <row r="17046" spans="12:13" x14ac:dyDescent="0.35">
      <c r="L17046" s="27" t="s">
        <v>18061</v>
      </c>
      <c r="M17046" s="2">
        <v>64.057500000000005</v>
      </c>
    </row>
    <row r="17047" spans="12:13" x14ac:dyDescent="0.35">
      <c r="L17047" s="27" t="s">
        <v>6900</v>
      </c>
      <c r="M17047" s="2">
        <v>64.008300000000006</v>
      </c>
    </row>
    <row r="17048" spans="12:13" x14ac:dyDescent="0.35">
      <c r="L17048" s="27" t="s">
        <v>16272</v>
      </c>
      <c r="M17048" s="2">
        <v>63.907499999999999</v>
      </c>
    </row>
    <row r="17049" spans="12:13" x14ac:dyDescent="0.35">
      <c r="L17049" s="27" t="s">
        <v>10605</v>
      </c>
      <c r="M17049" s="2">
        <v>63.907499999999999</v>
      </c>
    </row>
    <row r="17050" spans="12:13" x14ac:dyDescent="0.35">
      <c r="L17050" s="27" t="s">
        <v>6891</v>
      </c>
      <c r="M17050" s="2">
        <v>63.907499999999999</v>
      </c>
    </row>
    <row r="17051" spans="12:13" x14ac:dyDescent="0.35">
      <c r="L17051" s="27" t="s">
        <v>6867</v>
      </c>
      <c r="M17051" s="2">
        <v>63.845300000000002</v>
      </c>
    </row>
    <row r="17052" spans="12:13" x14ac:dyDescent="0.35">
      <c r="L17052" s="27" t="s">
        <v>12923</v>
      </c>
      <c r="M17052" s="2">
        <v>63.800799999999995</v>
      </c>
    </row>
    <row r="17053" spans="12:13" x14ac:dyDescent="0.35">
      <c r="L17053" s="27" t="s">
        <v>1793</v>
      </c>
      <c r="M17053" s="2">
        <v>63.800799999999995</v>
      </c>
    </row>
    <row r="17054" spans="12:13" x14ac:dyDescent="0.35">
      <c r="L17054" s="27" t="s">
        <v>18300</v>
      </c>
      <c r="M17054" s="2">
        <v>63.638999999999996</v>
      </c>
    </row>
    <row r="17055" spans="12:13" x14ac:dyDescent="0.35">
      <c r="L17055" s="27" t="s">
        <v>6487</v>
      </c>
      <c r="M17055" s="2">
        <v>63.498299999999993</v>
      </c>
    </row>
    <row r="17056" spans="12:13" x14ac:dyDescent="0.35">
      <c r="L17056" s="27" t="s">
        <v>1415</v>
      </c>
      <c r="M17056" s="2">
        <v>63.397099999999995</v>
      </c>
    </row>
    <row r="17057" spans="12:13" x14ac:dyDescent="0.35">
      <c r="L17057" s="27" t="s">
        <v>15691</v>
      </c>
      <c r="M17057" s="2">
        <v>63.394099999999995</v>
      </c>
    </row>
    <row r="17058" spans="12:13" x14ac:dyDescent="0.35">
      <c r="L17058" s="27" t="s">
        <v>13480</v>
      </c>
      <c r="M17058" s="2">
        <v>63.352800000000002</v>
      </c>
    </row>
    <row r="17059" spans="12:13" x14ac:dyDescent="0.35">
      <c r="L17059" s="27" t="s">
        <v>15411</v>
      </c>
      <c r="M17059" s="2">
        <v>63.308500000000002</v>
      </c>
    </row>
    <row r="17060" spans="12:13" x14ac:dyDescent="0.35">
      <c r="L17060" s="27" t="s">
        <v>16758</v>
      </c>
      <c r="M17060" s="2">
        <v>63.287400000000005</v>
      </c>
    </row>
    <row r="17061" spans="12:13" x14ac:dyDescent="0.35">
      <c r="L17061" s="27" t="s">
        <v>14367</v>
      </c>
      <c r="M17061" s="2">
        <v>63.268500000000003</v>
      </c>
    </row>
    <row r="17062" spans="12:13" x14ac:dyDescent="0.35">
      <c r="L17062" s="27" t="s">
        <v>15257</v>
      </c>
      <c r="M17062" s="2">
        <v>63.137799999999999</v>
      </c>
    </row>
    <row r="17063" spans="12:13" x14ac:dyDescent="0.35">
      <c r="L17063" s="27" t="s">
        <v>6442</v>
      </c>
      <c r="M17063" s="2">
        <v>63.1374</v>
      </c>
    </row>
    <row r="17064" spans="12:13" x14ac:dyDescent="0.35">
      <c r="L17064" s="27" t="s">
        <v>14092</v>
      </c>
      <c r="M17064" s="2">
        <v>63.0563</v>
      </c>
    </row>
    <row r="17065" spans="12:13" x14ac:dyDescent="0.35">
      <c r="L17065" s="27" t="s">
        <v>13447</v>
      </c>
      <c r="M17065" s="2">
        <v>63.030700000000003</v>
      </c>
    </row>
    <row r="17066" spans="12:13" x14ac:dyDescent="0.35">
      <c r="L17066" s="27" t="s">
        <v>4660</v>
      </c>
      <c r="M17066" s="2">
        <v>62.623999999999995</v>
      </c>
    </row>
    <row r="17067" spans="12:13" x14ac:dyDescent="0.35">
      <c r="L17067" s="27" t="s">
        <v>10960</v>
      </c>
      <c r="M17067" s="2">
        <v>62.574800000000003</v>
      </c>
    </row>
    <row r="17068" spans="12:13" x14ac:dyDescent="0.35">
      <c r="L17068" s="27" t="s">
        <v>9226</v>
      </c>
      <c r="M17068" s="2">
        <v>62.574800000000003</v>
      </c>
    </row>
    <row r="17069" spans="12:13" x14ac:dyDescent="0.35">
      <c r="L17069" s="27" t="s">
        <v>8816</v>
      </c>
      <c r="M17069" s="2">
        <v>62.574800000000003</v>
      </c>
    </row>
    <row r="17070" spans="12:13" x14ac:dyDescent="0.35">
      <c r="L17070" s="27" t="s">
        <v>7461</v>
      </c>
      <c r="M17070" s="2">
        <v>62.574800000000003</v>
      </c>
    </row>
    <row r="17071" spans="12:13" x14ac:dyDescent="0.35">
      <c r="L17071" s="27" t="s">
        <v>2939</v>
      </c>
      <c r="M17071" s="2">
        <v>62.574800000000003</v>
      </c>
    </row>
    <row r="17072" spans="12:13" x14ac:dyDescent="0.35">
      <c r="L17072" s="27" t="s">
        <v>2924</v>
      </c>
      <c r="M17072" s="2">
        <v>62.574800000000003</v>
      </c>
    </row>
    <row r="17073" spans="12:13" x14ac:dyDescent="0.35">
      <c r="L17073" s="27" t="s">
        <v>8730</v>
      </c>
      <c r="M17073" s="2">
        <v>62.5685</v>
      </c>
    </row>
    <row r="17074" spans="12:13" x14ac:dyDescent="0.35">
      <c r="L17074" s="27" t="s">
        <v>11275</v>
      </c>
      <c r="M17074" s="2">
        <v>62.549599999999998</v>
      </c>
    </row>
    <row r="17075" spans="12:13" x14ac:dyDescent="0.35">
      <c r="L17075" s="27" t="s">
        <v>15044</v>
      </c>
      <c r="M17075" s="2">
        <v>62.536999999999999</v>
      </c>
    </row>
    <row r="17076" spans="12:13" x14ac:dyDescent="0.35">
      <c r="L17076" s="27" t="s">
        <v>15171</v>
      </c>
      <c r="M17076" s="2">
        <v>62.536999999999999</v>
      </c>
    </row>
    <row r="17077" spans="12:13" x14ac:dyDescent="0.35">
      <c r="L17077" s="27" t="s">
        <v>8930</v>
      </c>
      <c r="M17077" s="2">
        <v>62.536999999999999</v>
      </c>
    </row>
    <row r="17078" spans="12:13" x14ac:dyDescent="0.35">
      <c r="L17078" s="27" t="s">
        <v>5898</v>
      </c>
      <c r="M17078" s="2">
        <v>62.536999999999999</v>
      </c>
    </row>
    <row r="17079" spans="12:13" x14ac:dyDescent="0.35">
      <c r="L17079" s="27" t="s">
        <v>3374</v>
      </c>
      <c r="M17079" s="2">
        <v>62.536999999999999</v>
      </c>
    </row>
    <row r="17080" spans="12:13" x14ac:dyDescent="0.35">
      <c r="L17080" s="27" t="s">
        <v>3300</v>
      </c>
      <c r="M17080" s="2">
        <v>62.536999999999999</v>
      </c>
    </row>
    <row r="17081" spans="12:13" x14ac:dyDescent="0.35">
      <c r="L17081" s="27" t="s">
        <v>2906</v>
      </c>
      <c r="M17081" s="2">
        <v>62.536999999999999</v>
      </c>
    </row>
    <row r="17082" spans="12:13" x14ac:dyDescent="0.35">
      <c r="L17082" s="27" t="s">
        <v>16370</v>
      </c>
      <c r="M17082" s="2">
        <v>62.530699999999996</v>
      </c>
    </row>
    <row r="17083" spans="12:13" x14ac:dyDescent="0.35">
      <c r="L17083" s="27" t="s">
        <v>5275</v>
      </c>
      <c r="M17083" s="2">
        <v>62.530699999999996</v>
      </c>
    </row>
    <row r="17084" spans="12:13" x14ac:dyDescent="0.35">
      <c r="L17084" s="27" t="s">
        <v>1915</v>
      </c>
      <c r="M17084" s="2">
        <v>62.518100000000004</v>
      </c>
    </row>
    <row r="17085" spans="12:13" x14ac:dyDescent="0.35">
      <c r="L17085" s="27" t="s">
        <v>10816</v>
      </c>
      <c r="M17085" s="2">
        <v>62.492899999999999</v>
      </c>
    </row>
    <row r="17086" spans="12:13" x14ac:dyDescent="0.35">
      <c r="L17086" s="27" t="s">
        <v>2885</v>
      </c>
      <c r="M17086" s="2">
        <v>62.492899999999999</v>
      </c>
    </row>
    <row r="17087" spans="12:13" x14ac:dyDescent="0.35">
      <c r="L17087" s="27" t="s">
        <v>17183</v>
      </c>
      <c r="M17087" s="2">
        <v>62.473999999999997</v>
      </c>
    </row>
    <row r="17088" spans="12:13" x14ac:dyDescent="0.35">
      <c r="L17088" s="27" t="s">
        <v>18552</v>
      </c>
      <c r="M17088" s="2">
        <v>62.473999999999997</v>
      </c>
    </row>
    <row r="17089" spans="12:13" x14ac:dyDescent="0.35">
      <c r="L17089" s="27" t="s">
        <v>16265</v>
      </c>
      <c r="M17089" s="2">
        <v>62.473999999999997</v>
      </c>
    </row>
    <row r="17090" spans="12:13" x14ac:dyDescent="0.35">
      <c r="L17090" s="27" t="s">
        <v>16257</v>
      </c>
      <c r="M17090" s="2">
        <v>62.473999999999997</v>
      </c>
    </row>
    <row r="17091" spans="12:13" x14ac:dyDescent="0.35">
      <c r="L17091" s="27" t="s">
        <v>16203</v>
      </c>
      <c r="M17091" s="2">
        <v>62.473999999999997</v>
      </c>
    </row>
    <row r="17092" spans="12:13" x14ac:dyDescent="0.35">
      <c r="L17092" s="27" t="s">
        <v>15609</v>
      </c>
      <c r="M17092" s="2">
        <v>62.473999999999997</v>
      </c>
    </row>
    <row r="17093" spans="12:13" x14ac:dyDescent="0.35">
      <c r="L17093" s="27" t="s">
        <v>15337</v>
      </c>
      <c r="M17093" s="2">
        <v>62.473999999999997</v>
      </c>
    </row>
    <row r="17094" spans="12:13" x14ac:dyDescent="0.35">
      <c r="L17094" s="27" t="s">
        <v>11391</v>
      </c>
      <c r="M17094" s="2">
        <v>62.473999999999997</v>
      </c>
    </row>
    <row r="17095" spans="12:13" x14ac:dyDescent="0.35">
      <c r="L17095" s="27" t="s">
        <v>11824</v>
      </c>
      <c r="M17095" s="2">
        <v>62.473999999999997</v>
      </c>
    </row>
    <row r="17096" spans="12:13" x14ac:dyDescent="0.35">
      <c r="L17096" s="27" t="s">
        <v>11259</v>
      </c>
      <c r="M17096" s="2">
        <v>62.473999999999997</v>
      </c>
    </row>
    <row r="17097" spans="12:13" x14ac:dyDescent="0.35">
      <c r="L17097" s="27" t="s">
        <v>12189</v>
      </c>
      <c r="M17097" s="2">
        <v>62.473999999999997</v>
      </c>
    </row>
    <row r="17098" spans="12:13" x14ac:dyDescent="0.35">
      <c r="L17098" s="27" t="s">
        <v>9462</v>
      </c>
      <c r="M17098" s="2">
        <v>62.473999999999997</v>
      </c>
    </row>
    <row r="17099" spans="12:13" x14ac:dyDescent="0.35">
      <c r="L17099" s="27" t="s">
        <v>8050</v>
      </c>
      <c r="M17099" s="2">
        <v>62.473999999999997</v>
      </c>
    </row>
    <row r="17100" spans="12:13" x14ac:dyDescent="0.35">
      <c r="L17100" s="27" t="s">
        <v>8231</v>
      </c>
      <c r="M17100" s="2">
        <v>62.473999999999997</v>
      </c>
    </row>
    <row r="17101" spans="12:13" x14ac:dyDescent="0.35">
      <c r="L17101" s="27" t="s">
        <v>7233</v>
      </c>
      <c r="M17101" s="2">
        <v>62.473999999999997</v>
      </c>
    </row>
    <row r="17102" spans="12:13" x14ac:dyDescent="0.35">
      <c r="L17102" s="27" t="s">
        <v>6823</v>
      </c>
      <c r="M17102" s="2">
        <v>62.473999999999997</v>
      </c>
    </row>
    <row r="17103" spans="12:13" x14ac:dyDescent="0.35">
      <c r="L17103" s="27" t="s">
        <v>7006</v>
      </c>
      <c r="M17103" s="2">
        <v>62.473999999999997</v>
      </c>
    </row>
    <row r="17104" spans="12:13" x14ac:dyDescent="0.35">
      <c r="L17104" s="27" t="s">
        <v>7202</v>
      </c>
      <c r="M17104" s="2">
        <v>62.473999999999997</v>
      </c>
    </row>
    <row r="17105" spans="12:13" x14ac:dyDescent="0.35">
      <c r="L17105" s="27" t="s">
        <v>5910</v>
      </c>
      <c r="M17105" s="2">
        <v>62.473999999999997</v>
      </c>
    </row>
    <row r="17106" spans="12:13" x14ac:dyDescent="0.35">
      <c r="L17106" s="27" t="s">
        <v>6297</v>
      </c>
      <c r="M17106" s="2">
        <v>62.473999999999997</v>
      </c>
    </row>
    <row r="17107" spans="12:13" x14ac:dyDescent="0.35">
      <c r="L17107" s="27" t="s">
        <v>4963</v>
      </c>
      <c r="M17107" s="2">
        <v>62.473999999999997</v>
      </c>
    </row>
    <row r="17108" spans="12:13" x14ac:dyDescent="0.35">
      <c r="L17108" s="27" t="s">
        <v>4485</v>
      </c>
      <c r="M17108" s="2">
        <v>62.473999999999997</v>
      </c>
    </row>
    <row r="17109" spans="12:13" x14ac:dyDescent="0.35">
      <c r="L17109" s="27" t="s">
        <v>3648</v>
      </c>
      <c r="M17109" s="2">
        <v>62.473999999999997</v>
      </c>
    </row>
    <row r="17110" spans="12:13" x14ac:dyDescent="0.35">
      <c r="L17110" s="27" t="s">
        <v>2700</v>
      </c>
      <c r="M17110" s="2">
        <v>62.473999999999997</v>
      </c>
    </row>
    <row r="17111" spans="12:13" x14ac:dyDescent="0.35">
      <c r="L17111" s="27" t="s">
        <v>3152</v>
      </c>
      <c r="M17111" s="2">
        <v>62.473999999999997</v>
      </c>
    </row>
    <row r="17112" spans="12:13" x14ac:dyDescent="0.35">
      <c r="L17112" s="27" t="s">
        <v>602</v>
      </c>
      <c r="M17112" s="2">
        <v>62.473999999999997</v>
      </c>
    </row>
    <row r="17113" spans="12:13" x14ac:dyDescent="0.35">
      <c r="L17113" s="27" t="s">
        <v>487</v>
      </c>
      <c r="M17113" s="2">
        <v>62.473999999999997</v>
      </c>
    </row>
    <row r="17114" spans="12:13" x14ac:dyDescent="0.35">
      <c r="L17114" s="27" t="s">
        <v>5180</v>
      </c>
      <c r="M17114" s="2">
        <v>62.414800000000007</v>
      </c>
    </row>
    <row r="17115" spans="12:13" x14ac:dyDescent="0.35">
      <c r="L17115" s="27" t="s">
        <v>10616</v>
      </c>
      <c r="M17115" s="2">
        <v>62.404299999999992</v>
      </c>
    </row>
    <row r="17116" spans="12:13" x14ac:dyDescent="0.35">
      <c r="L17116" s="27" t="s">
        <v>17429</v>
      </c>
      <c r="M17116" s="2">
        <v>62.371700000000004</v>
      </c>
    </row>
    <row r="17117" spans="12:13" x14ac:dyDescent="0.35">
      <c r="L17117" s="27" t="s">
        <v>7816</v>
      </c>
      <c r="M17117" s="2">
        <v>62.3673</v>
      </c>
    </row>
    <row r="17118" spans="12:13" x14ac:dyDescent="0.35">
      <c r="L17118" s="27" t="s">
        <v>18536</v>
      </c>
      <c r="M17118" s="2">
        <v>62.341099999999997</v>
      </c>
    </row>
    <row r="17119" spans="12:13" x14ac:dyDescent="0.35">
      <c r="L17119" s="27" t="s">
        <v>14904</v>
      </c>
      <c r="M17119" s="2">
        <v>62.286199999999994</v>
      </c>
    </row>
    <row r="17120" spans="12:13" x14ac:dyDescent="0.35">
      <c r="L17120" s="27" t="s">
        <v>14093</v>
      </c>
      <c r="M17120" s="2">
        <v>62.217299999999994</v>
      </c>
    </row>
    <row r="17121" spans="12:13" x14ac:dyDescent="0.35">
      <c r="L17121" s="27" t="s">
        <v>15259</v>
      </c>
      <c r="M17121" s="2">
        <v>62.088500000000003</v>
      </c>
    </row>
    <row r="17122" spans="12:13" x14ac:dyDescent="0.35">
      <c r="L17122" s="27" t="s">
        <v>12816</v>
      </c>
      <c r="M17122" s="2">
        <v>62.088500000000003</v>
      </c>
    </row>
    <row r="17123" spans="12:13" x14ac:dyDescent="0.35">
      <c r="L17123" s="27" t="s">
        <v>4782</v>
      </c>
      <c r="M17123" s="2">
        <v>62.088500000000003</v>
      </c>
    </row>
    <row r="17124" spans="12:13" x14ac:dyDescent="0.35">
      <c r="L17124" s="27" t="s">
        <v>13761</v>
      </c>
      <c r="M17124" s="2">
        <v>61.960599999999999</v>
      </c>
    </row>
    <row r="17125" spans="12:13" x14ac:dyDescent="0.35">
      <c r="L17125" s="27" t="s">
        <v>10110</v>
      </c>
      <c r="M17125" s="2">
        <v>61.8797</v>
      </c>
    </row>
    <row r="17126" spans="12:13" x14ac:dyDescent="0.35">
      <c r="L17126" s="27" t="s">
        <v>4492</v>
      </c>
      <c r="M17126" s="2">
        <v>61.866900000000001</v>
      </c>
    </row>
    <row r="17127" spans="12:13" x14ac:dyDescent="0.35">
      <c r="L17127" s="27" t="s">
        <v>8503</v>
      </c>
      <c r="M17127" s="2">
        <v>61.853899999999996</v>
      </c>
    </row>
    <row r="17128" spans="12:13" x14ac:dyDescent="0.35">
      <c r="L17128" s="27" t="s">
        <v>1764</v>
      </c>
      <c r="M17128" s="2">
        <v>61.7669</v>
      </c>
    </row>
    <row r="17129" spans="12:13" x14ac:dyDescent="0.35">
      <c r="L17129" s="27" t="s">
        <v>14330</v>
      </c>
      <c r="M17129" s="2">
        <v>61.703899999999997</v>
      </c>
    </row>
    <row r="17130" spans="12:13" x14ac:dyDescent="0.35">
      <c r="L17130" s="27" t="s">
        <v>12420</v>
      </c>
      <c r="M17130" s="2">
        <v>61.703899999999997</v>
      </c>
    </row>
    <row r="17131" spans="12:13" x14ac:dyDescent="0.35">
      <c r="L17131" s="27" t="s">
        <v>14732</v>
      </c>
      <c r="M17131" s="2">
        <v>61.447199999999995</v>
      </c>
    </row>
    <row r="17132" spans="12:13" x14ac:dyDescent="0.35">
      <c r="L17132" s="27" t="s">
        <v>13342</v>
      </c>
      <c r="M17132" s="2">
        <v>61.447199999999995</v>
      </c>
    </row>
    <row r="17133" spans="12:13" x14ac:dyDescent="0.35">
      <c r="L17133" s="27" t="s">
        <v>9533</v>
      </c>
      <c r="M17133" s="2">
        <v>61.303899999999999</v>
      </c>
    </row>
    <row r="17134" spans="12:13" x14ac:dyDescent="0.35">
      <c r="L17134" s="27" t="s">
        <v>10205</v>
      </c>
      <c r="M17134" s="2">
        <v>61.291699999999999</v>
      </c>
    </row>
    <row r="17135" spans="12:13" x14ac:dyDescent="0.35">
      <c r="L17135" s="27" t="s">
        <v>10782</v>
      </c>
      <c r="M17135" s="2">
        <v>61.2913</v>
      </c>
    </row>
    <row r="17136" spans="12:13" x14ac:dyDescent="0.35">
      <c r="L17136" s="27" t="s">
        <v>4891</v>
      </c>
      <c r="M17136" s="2">
        <v>61.2851</v>
      </c>
    </row>
    <row r="17137" spans="12:13" x14ac:dyDescent="0.35">
      <c r="L17137" s="27" t="s">
        <v>12548</v>
      </c>
      <c r="M17137" s="2">
        <v>61.2408</v>
      </c>
    </row>
    <row r="17138" spans="12:13" x14ac:dyDescent="0.35">
      <c r="L17138" s="27" t="s">
        <v>15535</v>
      </c>
      <c r="M17138" s="2">
        <v>61.222799999999999</v>
      </c>
    </row>
    <row r="17139" spans="12:13" x14ac:dyDescent="0.35">
      <c r="L17139" s="27" t="s">
        <v>13150</v>
      </c>
      <c r="M17139" s="2">
        <v>61.222799999999999</v>
      </c>
    </row>
    <row r="17140" spans="12:13" x14ac:dyDescent="0.35">
      <c r="L17140" s="27" t="s">
        <v>8342</v>
      </c>
      <c r="M17140" s="2">
        <v>61.222799999999999</v>
      </c>
    </row>
    <row r="17141" spans="12:13" x14ac:dyDescent="0.35">
      <c r="L17141" s="27" t="s">
        <v>6871</v>
      </c>
      <c r="M17141" s="2">
        <v>61.222799999999999</v>
      </c>
    </row>
    <row r="17142" spans="12:13" x14ac:dyDescent="0.35">
      <c r="L17142" s="27" t="s">
        <v>2854</v>
      </c>
      <c r="M17142" s="2">
        <v>61.222799999999999</v>
      </c>
    </row>
    <row r="17143" spans="12:13" x14ac:dyDescent="0.35">
      <c r="L17143" s="27" t="s">
        <v>10539</v>
      </c>
      <c r="M17143" s="2">
        <v>61.1965</v>
      </c>
    </row>
    <row r="17144" spans="12:13" x14ac:dyDescent="0.35">
      <c r="L17144" s="27" t="s">
        <v>7532</v>
      </c>
      <c r="M17144" s="2">
        <v>60.783799999999999</v>
      </c>
    </row>
    <row r="17145" spans="12:13" x14ac:dyDescent="0.35">
      <c r="L17145" s="27" t="s">
        <v>14414</v>
      </c>
      <c r="M17145" s="2">
        <v>60.727099999999993</v>
      </c>
    </row>
    <row r="17146" spans="12:13" x14ac:dyDescent="0.35">
      <c r="L17146" s="27" t="s">
        <v>9340</v>
      </c>
      <c r="M17146" s="2">
        <v>60.727099999999993</v>
      </c>
    </row>
    <row r="17147" spans="12:13" x14ac:dyDescent="0.35">
      <c r="L17147" s="27" t="s">
        <v>10626</v>
      </c>
      <c r="M17147" s="2">
        <v>60.696799999999996</v>
      </c>
    </row>
    <row r="17148" spans="12:13" x14ac:dyDescent="0.35">
      <c r="L17148" s="27" t="s">
        <v>11316</v>
      </c>
      <c r="M17148" s="2">
        <v>60.6905</v>
      </c>
    </row>
    <row r="17149" spans="12:13" x14ac:dyDescent="0.35">
      <c r="L17149" s="27" t="s">
        <v>4767</v>
      </c>
      <c r="M17149" s="2">
        <v>60.677099999999996</v>
      </c>
    </row>
    <row r="17150" spans="12:13" x14ac:dyDescent="0.35">
      <c r="L17150" s="27" t="s">
        <v>4765</v>
      </c>
      <c r="M17150" s="2">
        <v>60.677099999999996</v>
      </c>
    </row>
    <row r="17151" spans="12:13" x14ac:dyDescent="0.35">
      <c r="L17151" s="27" t="s">
        <v>1996</v>
      </c>
      <c r="M17151" s="2">
        <v>60.621600000000001</v>
      </c>
    </row>
    <row r="17152" spans="12:13" x14ac:dyDescent="0.35">
      <c r="L17152" s="27" t="s">
        <v>9856</v>
      </c>
      <c r="M17152" s="2">
        <v>60.590100000000007</v>
      </c>
    </row>
    <row r="17153" spans="12:13" x14ac:dyDescent="0.35">
      <c r="L17153" s="27" t="s">
        <v>6169</v>
      </c>
      <c r="M17153" s="2">
        <v>60.370800000000003</v>
      </c>
    </row>
    <row r="17154" spans="12:13" x14ac:dyDescent="0.35">
      <c r="L17154" s="27" t="s">
        <v>18088</v>
      </c>
      <c r="M17154" s="2">
        <v>60.270399999999995</v>
      </c>
    </row>
    <row r="17155" spans="12:13" x14ac:dyDescent="0.35">
      <c r="L17155" s="27" t="s">
        <v>14938</v>
      </c>
      <c r="M17155" s="2">
        <v>60.163700000000006</v>
      </c>
    </row>
    <row r="17156" spans="12:13" x14ac:dyDescent="0.35">
      <c r="L17156" s="27" t="s">
        <v>3741</v>
      </c>
      <c r="M17156" s="2">
        <v>60.163700000000006</v>
      </c>
    </row>
    <row r="17157" spans="12:13" x14ac:dyDescent="0.35">
      <c r="L17157" s="27" t="s">
        <v>3008</v>
      </c>
      <c r="M17157" s="2">
        <v>60.0137</v>
      </c>
    </row>
    <row r="17158" spans="12:13" x14ac:dyDescent="0.35">
      <c r="L17158" s="27" t="s">
        <v>1821</v>
      </c>
      <c r="M17158" s="2">
        <v>60.0137</v>
      </c>
    </row>
    <row r="17159" spans="12:13" x14ac:dyDescent="0.35">
      <c r="L17159" s="27" t="s">
        <v>6407</v>
      </c>
      <c r="M17159" s="2">
        <v>59.906999999999996</v>
      </c>
    </row>
    <row r="17160" spans="12:13" x14ac:dyDescent="0.35">
      <c r="L17160" s="27" t="s">
        <v>1522</v>
      </c>
      <c r="M17160" s="2">
        <v>59.826499999999996</v>
      </c>
    </row>
    <row r="17161" spans="12:13" x14ac:dyDescent="0.35">
      <c r="L17161" s="27" t="s">
        <v>7064</v>
      </c>
      <c r="M17161" s="2">
        <v>59.756999999999998</v>
      </c>
    </row>
    <row r="17162" spans="12:13" x14ac:dyDescent="0.35">
      <c r="L17162" s="27" t="s">
        <v>6372</v>
      </c>
      <c r="M17162" s="2">
        <v>59.756999999999998</v>
      </c>
    </row>
    <row r="17163" spans="12:13" x14ac:dyDescent="0.35">
      <c r="L17163" s="27" t="s">
        <v>14068</v>
      </c>
      <c r="M17163" s="2">
        <v>59.444800000000001</v>
      </c>
    </row>
    <row r="17164" spans="12:13" x14ac:dyDescent="0.35">
      <c r="L17164" s="27" t="s">
        <v>1788</v>
      </c>
      <c r="M17164" s="2">
        <v>59.438500000000005</v>
      </c>
    </row>
    <row r="17165" spans="12:13" x14ac:dyDescent="0.35">
      <c r="L17165" s="27" t="s">
        <v>17764</v>
      </c>
      <c r="M17165" s="2">
        <v>59.400700000000001</v>
      </c>
    </row>
    <row r="17166" spans="12:13" x14ac:dyDescent="0.35">
      <c r="L17166" s="27" t="s">
        <v>13219</v>
      </c>
      <c r="M17166" s="2">
        <v>59.388099999999994</v>
      </c>
    </row>
    <row r="17167" spans="12:13" x14ac:dyDescent="0.35">
      <c r="L17167" s="27" t="s">
        <v>5780</v>
      </c>
      <c r="M17167" s="2">
        <v>59.388099999999994</v>
      </c>
    </row>
    <row r="17168" spans="12:13" x14ac:dyDescent="0.35">
      <c r="L17168" s="27" t="s">
        <v>14767</v>
      </c>
      <c r="M17168" s="2">
        <v>59.381799999999998</v>
      </c>
    </row>
    <row r="17169" spans="12:13" x14ac:dyDescent="0.35">
      <c r="L17169" s="27" t="s">
        <v>12144</v>
      </c>
      <c r="M17169" s="2">
        <v>59.375500000000002</v>
      </c>
    </row>
    <row r="17170" spans="12:13" x14ac:dyDescent="0.35">
      <c r="L17170" s="27" t="s">
        <v>8528</v>
      </c>
      <c r="M17170" s="2">
        <v>59.369199999999999</v>
      </c>
    </row>
    <row r="17171" spans="12:13" x14ac:dyDescent="0.35">
      <c r="L17171" s="27" t="s">
        <v>1449</v>
      </c>
      <c r="M17171" s="2">
        <v>59.3566</v>
      </c>
    </row>
    <row r="17172" spans="12:13" x14ac:dyDescent="0.35">
      <c r="L17172" s="27" t="s">
        <v>18374</v>
      </c>
      <c r="M17172" s="2">
        <v>59.350299999999997</v>
      </c>
    </row>
    <row r="17173" spans="12:13" x14ac:dyDescent="0.35">
      <c r="L17173" s="27" t="s">
        <v>15952</v>
      </c>
      <c r="M17173" s="2">
        <v>59.350299999999997</v>
      </c>
    </row>
    <row r="17174" spans="12:13" x14ac:dyDescent="0.35">
      <c r="L17174" s="27" t="s">
        <v>16739</v>
      </c>
      <c r="M17174" s="2">
        <v>59.350299999999997</v>
      </c>
    </row>
    <row r="17175" spans="12:13" x14ac:dyDescent="0.35">
      <c r="L17175" s="27" t="s">
        <v>16652</v>
      </c>
      <c r="M17175" s="2">
        <v>59.350299999999997</v>
      </c>
    </row>
    <row r="17176" spans="12:13" x14ac:dyDescent="0.35">
      <c r="L17176" s="27" t="s">
        <v>16995</v>
      </c>
      <c r="M17176" s="2">
        <v>59.350299999999997</v>
      </c>
    </row>
    <row r="17177" spans="12:13" x14ac:dyDescent="0.35">
      <c r="L17177" s="27" t="s">
        <v>13512</v>
      </c>
      <c r="M17177" s="2">
        <v>59.350299999999997</v>
      </c>
    </row>
    <row r="17178" spans="12:13" x14ac:dyDescent="0.35">
      <c r="L17178" s="27" t="s">
        <v>10705</v>
      </c>
      <c r="M17178" s="2">
        <v>59.350299999999997</v>
      </c>
    </row>
    <row r="17179" spans="12:13" x14ac:dyDescent="0.35">
      <c r="L17179" s="27" t="s">
        <v>8689</v>
      </c>
      <c r="M17179" s="2">
        <v>59.350299999999997</v>
      </c>
    </row>
    <row r="17180" spans="12:13" x14ac:dyDescent="0.35">
      <c r="L17180" s="27" t="s">
        <v>8826</v>
      </c>
      <c r="M17180" s="2">
        <v>59.350299999999997</v>
      </c>
    </row>
    <row r="17181" spans="12:13" x14ac:dyDescent="0.35">
      <c r="L17181" s="27" t="s">
        <v>8537</v>
      </c>
      <c r="M17181" s="2">
        <v>59.350299999999997</v>
      </c>
    </row>
    <row r="17182" spans="12:13" x14ac:dyDescent="0.35">
      <c r="L17182" s="27" t="s">
        <v>8162</v>
      </c>
      <c r="M17182" s="2">
        <v>59.350299999999997</v>
      </c>
    </row>
    <row r="17183" spans="12:13" x14ac:dyDescent="0.35">
      <c r="L17183" s="27" t="s">
        <v>7097</v>
      </c>
      <c r="M17183" s="2">
        <v>59.350299999999997</v>
      </c>
    </row>
    <row r="17184" spans="12:13" x14ac:dyDescent="0.35">
      <c r="L17184" s="27" t="s">
        <v>5376</v>
      </c>
      <c r="M17184" s="2">
        <v>59.350299999999997</v>
      </c>
    </row>
    <row r="17185" spans="12:13" x14ac:dyDescent="0.35">
      <c r="L17185" s="27" t="s">
        <v>4775</v>
      </c>
      <c r="M17185" s="2">
        <v>59.350299999999997</v>
      </c>
    </row>
    <row r="17186" spans="12:13" x14ac:dyDescent="0.35">
      <c r="L17186" s="27" t="s">
        <v>3970</v>
      </c>
      <c r="M17186" s="2">
        <v>59.350299999999997</v>
      </c>
    </row>
    <row r="17187" spans="12:13" x14ac:dyDescent="0.35">
      <c r="L17187" s="27" t="s">
        <v>689</v>
      </c>
      <c r="M17187" s="2">
        <v>59.350299999999997</v>
      </c>
    </row>
    <row r="17188" spans="12:13" x14ac:dyDescent="0.35">
      <c r="L17188" s="27" t="s">
        <v>10623</v>
      </c>
      <c r="M17188" s="2">
        <v>59.305999999999997</v>
      </c>
    </row>
    <row r="17189" spans="12:13" x14ac:dyDescent="0.35">
      <c r="L17189" s="27" t="s">
        <v>9286</v>
      </c>
      <c r="M17189" s="2">
        <v>59.305999999999997</v>
      </c>
    </row>
    <row r="17190" spans="12:13" x14ac:dyDescent="0.35">
      <c r="L17190" s="27" t="s">
        <v>13393</v>
      </c>
      <c r="M17190" s="2">
        <v>59.300299999999993</v>
      </c>
    </row>
    <row r="17191" spans="12:13" x14ac:dyDescent="0.35">
      <c r="L17191" s="27" t="s">
        <v>15925</v>
      </c>
      <c r="M17191" s="2">
        <v>59.275100000000002</v>
      </c>
    </row>
    <row r="17192" spans="12:13" x14ac:dyDescent="0.35">
      <c r="L17192" s="27" t="s">
        <v>11113</v>
      </c>
      <c r="M17192" s="2">
        <v>59.261699999999998</v>
      </c>
    </row>
    <row r="17193" spans="12:13" x14ac:dyDescent="0.35">
      <c r="L17193" s="27" t="s">
        <v>12764</v>
      </c>
      <c r="M17193" s="2">
        <v>59.243600000000001</v>
      </c>
    </row>
    <row r="17194" spans="12:13" x14ac:dyDescent="0.35">
      <c r="L17194" s="27" t="s">
        <v>4321</v>
      </c>
      <c r="M17194" s="2">
        <v>59.0625</v>
      </c>
    </row>
    <row r="17195" spans="12:13" x14ac:dyDescent="0.35">
      <c r="L17195" s="27" t="s">
        <v>9200</v>
      </c>
      <c r="M17195" s="2">
        <v>59.041899999999998</v>
      </c>
    </row>
    <row r="17196" spans="12:13" x14ac:dyDescent="0.35">
      <c r="L17196" s="27" t="s">
        <v>3649</v>
      </c>
      <c r="M17196" s="2">
        <v>58.993600000000001</v>
      </c>
    </row>
    <row r="17197" spans="12:13" x14ac:dyDescent="0.35">
      <c r="L17197" s="27" t="s">
        <v>17266</v>
      </c>
      <c r="M17197" s="2">
        <v>58.8369</v>
      </c>
    </row>
    <row r="17198" spans="12:13" x14ac:dyDescent="0.35">
      <c r="L17198" s="27" t="s">
        <v>14240</v>
      </c>
      <c r="M17198" s="2">
        <v>58.730199999999996</v>
      </c>
    </row>
    <row r="17199" spans="12:13" x14ac:dyDescent="0.35">
      <c r="L17199" s="27" t="s">
        <v>9259</v>
      </c>
      <c r="M17199" s="2">
        <v>58.730199999999996</v>
      </c>
    </row>
    <row r="17200" spans="12:13" x14ac:dyDescent="0.35">
      <c r="L17200" s="27" t="s">
        <v>7559</v>
      </c>
      <c r="M17200" s="2">
        <v>58.730199999999996</v>
      </c>
    </row>
    <row r="17201" spans="12:13" x14ac:dyDescent="0.35">
      <c r="L17201" s="27" t="s">
        <v>881</v>
      </c>
      <c r="M17201" s="2">
        <v>58.493200000000002</v>
      </c>
    </row>
    <row r="17202" spans="12:13" x14ac:dyDescent="0.35">
      <c r="L17202" s="27" t="s">
        <v>6650</v>
      </c>
      <c r="M17202" s="2">
        <v>58.473500000000001</v>
      </c>
    </row>
    <row r="17203" spans="12:13" x14ac:dyDescent="0.35">
      <c r="L17203" s="27" t="s">
        <v>1110</v>
      </c>
      <c r="M17203" s="2">
        <v>58.473500000000001</v>
      </c>
    </row>
    <row r="17204" spans="12:13" x14ac:dyDescent="0.35">
      <c r="L17204" s="27" t="s">
        <v>3485</v>
      </c>
      <c r="M17204" s="2">
        <v>58.2943</v>
      </c>
    </row>
    <row r="17205" spans="12:13" x14ac:dyDescent="0.35">
      <c r="L17205" s="27" t="s">
        <v>7809</v>
      </c>
      <c r="M17205" s="2">
        <v>58.287599999999998</v>
      </c>
    </row>
    <row r="17206" spans="12:13" x14ac:dyDescent="0.35">
      <c r="L17206" s="27" t="s">
        <v>16045</v>
      </c>
      <c r="M17206" s="2">
        <v>58.25</v>
      </c>
    </row>
    <row r="17207" spans="12:13" x14ac:dyDescent="0.35">
      <c r="L17207" s="27" t="s">
        <v>5493</v>
      </c>
      <c r="M17207" s="2">
        <v>58.2057</v>
      </c>
    </row>
    <row r="17208" spans="12:13" x14ac:dyDescent="0.35">
      <c r="L17208" s="27" t="s">
        <v>17276</v>
      </c>
      <c r="M17208" s="2">
        <v>58.186500000000009</v>
      </c>
    </row>
    <row r="17209" spans="12:13" x14ac:dyDescent="0.35">
      <c r="L17209" s="27" t="s">
        <v>12958</v>
      </c>
      <c r="M17209" s="2">
        <v>58.117099999999994</v>
      </c>
    </row>
    <row r="17210" spans="12:13" x14ac:dyDescent="0.35">
      <c r="L17210" s="27" t="s">
        <v>10414</v>
      </c>
      <c r="M17210" s="2">
        <v>58.117099999999994</v>
      </c>
    </row>
    <row r="17211" spans="12:13" x14ac:dyDescent="0.35">
      <c r="L17211" s="27" t="s">
        <v>3387</v>
      </c>
      <c r="M17211" s="2">
        <v>58.028499999999994</v>
      </c>
    </row>
    <row r="17212" spans="12:13" x14ac:dyDescent="0.35">
      <c r="L17212" s="27" t="s">
        <v>1800</v>
      </c>
      <c r="M17212" s="2">
        <v>58.028499999999994</v>
      </c>
    </row>
    <row r="17213" spans="12:13" x14ac:dyDescent="0.35">
      <c r="L17213" s="27" t="s">
        <v>12707</v>
      </c>
      <c r="M17213" s="2">
        <v>57.841999999999999</v>
      </c>
    </row>
    <row r="17214" spans="12:13" x14ac:dyDescent="0.35">
      <c r="L17214" s="27" t="s">
        <v>3832</v>
      </c>
      <c r="M17214" s="2">
        <v>57.810100000000006</v>
      </c>
    </row>
    <row r="17215" spans="12:13" x14ac:dyDescent="0.35">
      <c r="L17215" s="27" t="s">
        <v>4758</v>
      </c>
      <c r="M17215" s="2">
        <v>57.754600000000003</v>
      </c>
    </row>
    <row r="17216" spans="12:13" x14ac:dyDescent="0.35">
      <c r="L17216" s="27" t="s">
        <v>12418</v>
      </c>
      <c r="M17216" s="2">
        <v>57.6601</v>
      </c>
    </row>
    <row r="17217" spans="12:13" x14ac:dyDescent="0.35">
      <c r="L17217" s="27" t="s">
        <v>451</v>
      </c>
      <c r="M17217" s="2">
        <v>57.534499999999994</v>
      </c>
    </row>
    <row r="17218" spans="12:13" x14ac:dyDescent="0.35">
      <c r="L17218" s="27" t="s">
        <v>13136</v>
      </c>
      <c r="M17218" s="2">
        <v>57.488500000000002</v>
      </c>
    </row>
    <row r="17219" spans="12:13" x14ac:dyDescent="0.35">
      <c r="L17219" s="27" t="s">
        <v>2817</v>
      </c>
      <c r="M17219" s="2">
        <v>57.488500000000002</v>
      </c>
    </row>
    <row r="17220" spans="12:13" x14ac:dyDescent="0.35">
      <c r="L17220" s="27" t="s">
        <v>14488</v>
      </c>
      <c r="M17220" s="2">
        <v>57.313899999999997</v>
      </c>
    </row>
    <row r="17221" spans="12:13" x14ac:dyDescent="0.35">
      <c r="L17221" s="27" t="s">
        <v>10066</v>
      </c>
      <c r="M17221" s="2">
        <v>57.296700000000001</v>
      </c>
    </row>
    <row r="17222" spans="12:13" x14ac:dyDescent="0.35">
      <c r="L17222" s="27" t="s">
        <v>17414</v>
      </c>
      <c r="M17222" s="2">
        <v>57.2089</v>
      </c>
    </row>
    <row r="17223" spans="12:13" x14ac:dyDescent="0.35">
      <c r="L17223" s="27" t="s">
        <v>7884</v>
      </c>
      <c r="M17223" s="2">
        <v>57.149699999999996</v>
      </c>
    </row>
    <row r="17224" spans="12:13" x14ac:dyDescent="0.35">
      <c r="L17224" s="27" t="s">
        <v>3908</v>
      </c>
      <c r="M17224" s="2">
        <v>57.105400000000003</v>
      </c>
    </row>
    <row r="17225" spans="12:13" x14ac:dyDescent="0.35">
      <c r="L17225" s="27" t="s">
        <v>2697</v>
      </c>
      <c r="M17225" s="2">
        <v>57.090400000000002</v>
      </c>
    </row>
    <row r="17226" spans="12:13" x14ac:dyDescent="0.35">
      <c r="L17226" s="27" t="s">
        <v>10236</v>
      </c>
      <c r="M17226" s="2">
        <v>57.040599999999998</v>
      </c>
    </row>
    <row r="17227" spans="12:13" x14ac:dyDescent="0.35">
      <c r="L17227" s="27" t="s">
        <v>12725</v>
      </c>
      <c r="M17227" s="2">
        <v>57.04</v>
      </c>
    </row>
    <row r="17228" spans="12:13" x14ac:dyDescent="0.35">
      <c r="L17228" s="27" t="s">
        <v>1849</v>
      </c>
      <c r="M17228" s="2">
        <v>57.04</v>
      </c>
    </row>
    <row r="17229" spans="12:13" x14ac:dyDescent="0.35">
      <c r="L17229" s="27" t="s">
        <v>966</v>
      </c>
      <c r="M17229" s="2">
        <v>57.04</v>
      </c>
    </row>
    <row r="17230" spans="12:13" x14ac:dyDescent="0.35">
      <c r="L17230" s="27" t="s">
        <v>18553</v>
      </c>
      <c r="M17230" s="2">
        <v>56.896699999999996</v>
      </c>
    </row>
    <row r="17231" spans="12:13" x14ac:dyDescent="0.35">
      <c r="L17231" s="27" t="s">
        <v>12268</v>
      </c>
      <c r="M17231" s="2">
        <v>56.896699999999996</v>
      </c>
    </row>
    <row r="17232" spans="12:13" x14ac:dyDescent="0.35">
      <c r="L17232" s="27" t="s">
        <v>14259</v>
      </c>
      <c r="M17232" s="2">
        <v>56.783299999999997</v>
      </c>
    </row>
    <row r="17233" spans="12:13" x14ac:dyDescent="0.35">
      <c r="L17233" s="27" t="s">
        <v>3765</v>
      </c>
      <c r="M17233" s="2">
        <v>56.783299999999997</v>
      </c>
    </row>
    <row r="17234" spans="12:13" x14ac:dyDescent="0.35">
      <c r="L17234" s="27" t="s">
        <v>11914</v>
      </c>
      <c r="M17234" s="2">
        <v>56.677799999999998</v>
      </c>
    </row>
    <row r="17235" spans="12:13" x14ac:dyDescent="0.35">
      <c r="L17235" s="27" t="s">
        <v>3894</v>
      </c>
      <c r="M17235" s="2">
        <v>56.470299999999995</v>
      </c>
    </row>
    <row r="17236" spans="12:13" x14ac:dyDescent="0.35">
      <c r="L17236" s="27" t="s">
        <v>7560</v>
      </c>
      <c r="M17236" s="2">
        <v>56.376599999999996</v>
      </c>
    </row>
    <row r="17237" spans="12:13" x14ac:dyDescent="0.35">
      <c r="L17237" s="27" t="s">
        <v>4081</v>
      </c>
      <c r="M17237" s="2">
        <v>56.376599999999996</v>
      </c>
    </row>
    <row r="17238" spans="12:13" x14ac:dyDescent="0.35">
      <c r="L17238" s="27" t="s">
        <v>17213</v>
      </c>
      <c r="M17238" s="2">
        <v>56.350499999999997</v>
      </c>
    </row>
    <row r="17239" spans="12:13" x14ac:dyDescent="0.35">
      <c r="L17239" s="27" t="s">
        <v>16935</v>
      </c>
      <c r="M17239" s="2">
        <v>56.321100000000001</v>
      </c>
    </row>
    <row r="17240" spans="12:13" x14ac:dyDescent="0.35">
      <c r="L17240" s="27" t="s">
        <v>16306</v>
      </c>
      <c r="M17240" s="2">
        <v>56.321100000000001</v>
      </c>
    </row>
    <row r="17241" spans="12:13" x14ac:dyDescent="0.35">
      <c r="L17241" s="27" t="s">
        <v>12922</v>
      </c>
      <c r="M17241" s="2">
        <v>56.321100000000001</v>
      </c>
    </row>
    <row r="17242" spans="12:13" x14ac:dyDescent="0.35">
      <c r="L17242" s="27" t="s">
        <v>12945</v>
      </c>
      <c r="M17242" s="2">
        <v>56.321100000000001</v>
      </c>
    </row>
    <row r="17243" spans="12:13" x14ac:dyDescent="0.35">
      <c r="L17243" s="27" t="s">
        <v>11254</v>
      </c>
      <c r="M17243" s="2">
        <v>56.321100000000001</v>
      </c>
    </row>
    <row r="17244" spans="12:13" x14ac:dyDescent="0.35">
      <c r="L17244" s="27" t="s">
        <v>7923</v>
      </c>
      <c r="M17244" s="2">
        <v>56.321100000000001</v>
      </c>
    </row>
    <row r="17245" spans="12:13" x14ac:dyDescent="0.35">
      <c r="L17245" s="27" t="s">
        <v>1185</v>
      </c>
      <c r="M17245" s="2">
        <v>56.321100000000001</v>
      </c>
    </row>
    <row r="17246" spans="12:13" x14ac:dyDescent="0.35">
      <c r="L17246" s="27" t="s">
        <v>13218</v>
      </c>
      <c r="M17246" s="2">
        <v>56.302199999999999</v>
      </c>
    </row>
    <row r="17247" spans="12:13" x14ac:dyDescent="0.35">
      <c r="L17247" s="27" t="s">
        <v>18321</v>
      </c>
      <c r="M17247" s="2">
        <v>56.295900000000003</v>
      </c>
    </row>
    <row r="17248" spans="12:13" x14ac:dyDescent="0.35">
      <c r="L17248" s="27" t="s">
        <v>17273</v>
      </c>
      <c r="M17248" s="2">
        <v>56.295900000000003</v>
      </c>
    </row>
    <row r="17249" spans="12:13" x14ac:dyDescent="0.35">
      <c r="L17249" s="27" t="s">
        <v>14001</v>
      </c>
      <c r="M17249" s="2">
        <v>56.289599999999993</v>
      </c>
    </row>
    <row r="17250" spans="12:13" x14ac:dyDescent="0.35">
      <c r="L17250" s="27" t="s">
        <v>5012</v>
      </c>
      <c r="M17250" s="2">
        <v>56.283299999999997</v>
      </c>
    </row>
    <row r="17251" spans="12:13" x14ac:dyDescent="0.35">
      <c r="L17251" s="27" t="s">
        <v>17709</v>
      </c>
      <c r="M17251" s="2">
        <v>56.277000000000001</v>
      </c>
    </row>
    <row r="17252" spans="12:13" x14ac:dyDescent="0.35">
      <c r="L17252" s="27" t="s">
        <v>12030</v>
      </c>
      <c r="M17252" s="2">
        <v>56.270699999999998</v>
      </c>
    </row>
    <row r="17253" spans="12:13" x14ac:dyDescent="0.35">
      <c r="L17253" s="27" t="s">
        <v>6034</v>
      </c>
      <c r="M17253" s="2">
        <v>56.264400000000002</v>
      </c>
    </row>
    <row r="17254" spans="12:13" x14ac:dyDescent="0.35">
      <c r="L17254" s="27" t="s">
        <v>4227</v>
      </c>
      <c r="M17254" s="2">
        <v>56.264400000000002</v>
      </c>
    </row>
    <row r="17255" spans="12:13" x14ac:dyDescent="0.35">
      <c r="L17255" s="27" t="s">
        <v>8065</v>
      </c>
      <c r="M17255" s="2">
        <v>56.2455</v>
      </c>
    </row>
    <row r="17256" spans="12:13" x14ac:dyDescent="0.35">
      <c r="L17256" s="27" t="s">
        <v>3856</v>
      </c>
      <c r="M17256" s="2">
        <v>56.232900000000001</v>
      </c>
    </row>
    <row r="17257" spans="12:13" x14ac:dyDescent="0.35">
      <c r="L17257" s="27" t="s">
        <v>17861</v>
      </c>
      <c r="M17257" s="2">
        <v>56.226599999999998</v>
      </c>
    </row>
    <row r="17258" spans="12:13" x14ac:dyDescent="0.35">
      <c r="L17258" s="27" t="s">
        <v>16091</v>
      </c>
      <c r="M17258" s="2">
        <v>56.226599999999998</v>
      </c>
    </row>
    <row r="17259" spans="12:13" x14ac:dyDescent="0.35">
      <c r="L17259" s="27" t="s">
        <v>15204</v>
      </c>
      <c r="M17259" s="2">
        <v>56.226599999999998</v>
      </c>
    </row>
    <row r="17260" spans="12:13" x14ac:dyDescent="0.35">
      <c r="L17260" s="27" t="s">
        <v>14306</v>
      </c>
      <c r="M17260" s="2">
        <v>56.226599999999998</v>
      </c>
    </row>
    <row r="17261" spans="12:13" x14ac:dyDescent="0.35">
      <c r="L17261" s="27" t="s">
        <v>12689</v>
      </c>
      <c r="M17261" s="2">
        <v>56.226599999999998</v>
      </c>
    </row>
    <row r="17262" spans="12:13" x14ac:dyDescent="0.35">
      <c r="L17262" s="27" t="s">
        <v>11903</v>
      </c>
      <c r="M17262" s="2">
        <v>56.226599999999998</v>
      </c>
    </row>
    <row r="17263" spans="12:13" x14ac:dyDescent="0.35">
      <c r="L17263" s="27" t="s">
        <v>12014</v>
      </c>
      <c r="M17263" s="2">
        <v>56.226599999999998</v>
      </c>
    </row>
    <row r="17264" spans="12:13" x14ac:dyDescent="0.35">
      <c r="L17264" s="27" t="s">
        <v>10356</v>
      </c>
      <c r="M17264" s="2">
        <v>56.226599999999998</v>
      </c>
    </row>
    <row r="17265" spans="12:13" x14ac:dyDescent="0.35">
      <c r="L17265" s="27" t="s">
        <v>10831</v>
      </c>
      <c r="M17265" s="2">
        <v>56.226599999999998</v>
      </c>
    </row>
    <row r="17266" spans="12:13" x14ac:dyDescent="0.35">
      <c r="L17266" s="27" t="s">
        <v>8489</v>
      </c>
      <c r="M17266" s="2">
        <v>56.226599999999998</v>
      </c>
    </row>
    <row r="17267" spans="12:13" x14ac:dyDescent="0.35">
      <c r="L17267" s="27" t="s">
        <v>7959</v>
      </c>
      <c r="M17267" s="2">
        <v>56.226599999999998</v>
      </c>
    </row>
    <row r="17268" spans="12:13" x14ac:dyDescent="0.35">
      <c r="L17268" s="27" t="s">
        <v>8631</v>
      </c>
      <c r="M17268" s="2">
        <v>56.226599999999998</v>
      </c>
    </row>
    <row r="17269" spans="12:13" x14ac:dyDescent="0.35">
      <c r="L17269" s="27" t="s">
        <v>8750</v>
      </c>
      <c r="M17269" s="2">
        <v>56.226599999999998</v>
      </c>
    </row>
    <row r="17270" spans="12:13" x14ac:dyDescent="0.35">
      <c r="L17270" s="27" t="s">
        <v>7621</v>
      </c>
      <c r="M17270" s="2">
        <v>56.226599999999998</v>
      </c>
    </row>
    <row r="17271" spans="12:13" x14ac:dyDescent="0.35">
      <c r="L17271" s="27" t="s">
        <v>5790</v>
      </c>
      <c r="M17271" s="2">
        <v>56.226599999999998</v>
      </c>
    </row>
    <row r="17272" spans="12:13" x14ac:dyDescent="0.35">
      <c r="L17272" s="27" t="s">
        <v>6103</v>
      </c>
      <c r="M17272" s="2">
        <v>56.226599999999998</v>
      </c>
    </row>
    <row r="17273" spans="12:13" x14ac:dyDescent="0.35">
      <c r="L17273" s="27" t="s">
        <v>4876</v>
      </c>
      <c r="M17273" s="2">
        <v>56.226599999999998</v>
      </c>
    </row>
    <row r="17274" spans="12:13" x14ac:dyDescent="0.35">
      <c r="L17274" s="27" t="s">
        <v>5280</v>
      </c>
      <c r="M17274" s="2">
        <v>56.226599999999998</v>
      </c>
    </row>
    <row r="17275" spans="12:13" x14ac:dyDescent="0.35">
      <c r="L17275" s="27" t="s">
        <v>3591</v>
      </c>
      <c r="M17275" s="2">
        <v>56.226599999999998</v>
      </c>
    </row>
    <row r="17276" spans="12:13" x14ac:dyDescent="0.35">
      <c r="L17276" s="27" t="s">
        <v>4221</v>
      </c>
      <c r="M17276" s="2">
        <v>56.226599999999998</v>
      </c>
    </row>
    <row r="17277" spans="12:13" x14ac:dyDescent="0.35">
      <c r="L17277" s="27" t="s">
        <v>3580</v>
      </c>
      <c r="M17277" s="2">
        <v>56.226599999999998</v>
      </c>
    </row>
    <row r="17278" spans="12:13" x14ac:dyDescent="0.35">
      <c r="L17278" s="27" t="s">
        <v>3288</v>
      </c>
      <c r="M17278" s="2">
        <v>56.226599999999998</v>
      </c>
    </row>
    <row r="17279" spans="12:13" x14ac:dyDescent="0.35">
      <c r="L17279" s="27" t="s">
        <v>2750</v>
      </c>
      <c r="M17279" s="2">
        <v>56.226599999999998</v>
      </c>
    </row>
    <row r="17280" spans="12:13" x14ac:dyDescent="0.35">
      <c r="L17280" s="27" t="s">
        <v>2549</v>
      </c>
      <c r="M17280" s="2">
        <v>56.226599999999998</v>
      </c>
    </row>
    <row r="17281" spans="12:13" x14ac:dyDescent="0.35">
      <c r="L17281" s="27" t="s">
        <v>3110</v>
      </c>
      <c r="M17281" s="2">
        <v>56.226599999999998</v>
      </c>
    </row>
    <row r="17282" spans="12:13" x14ac:dyDescent="0.35">
      <c r="L17282" s="27" t="s">
        <v>2769</v>
      </c>
      <c r="M17282" s="2">
        <v>56.226599999999998</v>
      </c>
    </row>
    <row r="17283" spans="12:13" x14ac:dyDescent="0.35">
      <c r="L17283" s="27" t="s">
        <v>2657</v>
      </c>
      <c r="M17283" s="2">
        <v>56.226599999999998</v>
      </c>
    </row>
    <row r="17284" spans="12:13" x14ac:dyDescent="0.35">
      <c r="L17284" s="27" t="s">
        <v>2243</v>
      </c>
      <c r="M17284" s="2">
        <v>56.226599999999998</v>
      </c>
    </row>
    <row r="17285" spans="12:13" x14ac:dyDescent="0.35">
      <c r="L17285" s="27" t="s">
        <v>1772</v>
      </c>
      <c r="M17285" s="2">
        <v>56.226599999999998</v>
      </c>
    </row>
    <row r="17286" spans="12:13" x14ac:dyDescent="0.35">
      <c r="L17286" s="27" t="s">
        <v>385</v>
      </c>
      <c r="M17286" s="2">
        <v>56.226599999999998</v>
      </c>
    </row>
    <row r="17287" spans="12:13" x14ac:dyDescent="0.35">
      <c r="L17287" s="27" t="s">
        <v>996</v>
      </c>
      <c r="M17287" s="2">
        <v>56.226599999999998</v>
      </c>
    </row>
    <row r="17288" spans="12:13" x14ac:dyDescent="0.35">
      <c r="L17288" s="27" t="s">
        <v>664</v>
      </c>
      <c r="M17288" s="2">
        <v>56.226599999999998</v>
      </c>
    </row>
    <row r="17289" spans="12:13" x14ac:dyDescent="0.35">
      <c r="L17289" s="27" t="s">
        <v>1002</v>
      </c>
      <c r="M17289" s="2">
        <v>56.226599999999998</v>
      </c>
    </row>
    <row r="17290" spans="12:13" x14ac:dyDescent="0.35">
      <c r="L17290" s="27" t="s">
        <v>2677</v>
      </c>
      <c r="M17290" s="2">
        <v>56.182900000000004</v>
      </c>
    </row>
    <row r="17291" spans="12:13" x14ac:dyDescent="0.35">
      <c r="L17291" s="27" t="s">
        <v>15126</v>
      </c>
      <c r="M17291" s="2">
        <v>56.072400000000002</v>
      </c>
    </row>
    <row r="17292" spans="12:13" x14ac:dyDescent="0.35">
      <c r="L17292" s="27" t="s">
        <v>4186</v>
      </c>
      <c r="M17292" s="2">
        <v>56.057299999999998</v>
      </c>
    </row>
    <row r="17293" spans="12:13" x14ac:dyDescent="0.35">
      <c r="L17293" s="27" t="s">
        <v>1515</v>
      </c>
      <c r="M17293" s="2">
        <v>56.057299999999998</v>
      </c>
    </row>
    <row r="17294" spans="12:13" x14ac:dyDescent="0.35">
      <c r="L17294" s="27" t="s">
        <v>9500</v>
      </c>
      <c r="M17294" s="2">
        <v>55.969899999999996</v>
      </c>
    </row>
    <row r="17295" spans="12:13" x14ac:dyDescent="0.35">
      <c r="L17295" s="27" t="s">
        <v>3812</v>
      </c>
      <c r="M17295" s="2">
        <v>55.969899999999996</v>
      </c>
    </row>
    <row r="17296" spans="12:13" x14ac:dyDescent="0.35">
      <c r="L17296" s="27" t="s">
        <v>6411</v>
      </c>
      <c r="M17296" s="2">
        <v>55.960800000000006</v>
      </c>
    </row>
    <row r="17297" spans="12:13" x14ac:dyDescent="0.35">
      <c r="L17297" s="27" t="s">
        <v>16861</v>
      </c>
      <c r="M17297" s="2">
        <v>55.913600000000002</v>
      </c>
    </row>
    <row r="17298" spans="12:13" x14ac:dyDescent="0.35">
      <c r="L17298" s="27" t="s">
        <v>2846</v>
      </c>
      <c r="M17298" s="2">
        <v>55.695099999999996</v>
      </c>
    </row>
    <row r="17299" spans="12:13" x14ac:dyDescent="0.35">
      <c r="L17299" s="27" t="s">
        <v>13571</v>
      </c>
      <c r="M17299" s="2">
        <v>55.606499999999997</v>
      </c>
    </row>
    <row r="17300" spans="12:13" x14ac:dyDescent="0.35">
      <c r="L17300" s="27" t="s">
        <v>770</v>
      </c>
      <c r="M17300" s="2">
        <v>55.199799999999996</v>
      </c>
    </row>
    <row r="17301" spans="12:13" x14ac:dyDescent="0.35">
      <c r="L17301" s="27" t="s">
        <v>16358</v>
      </c>
      <c r="M17301" s="2">
        <v>55.037999999999997</v>
      </c>
    </row>
    <row r="17302" spans="12:13" x14ac:dyDescent="0.35">
      <c r="L17302" s="27" t="s">
        <v>3638</v>
      </c>
      <c r="M17302" s="2">
        <v>55.037999999999997</v>
      </c>
    </row>
    <row r="17303" spans="12:13" x14ac:dyDescent="0.35">
      <c r="L17303" s="27" t="s">
        <v>2239</v>
      </c>
      <c r="M17303" s="2">
        <v>55.037999999999997</v>
      </c>
    </row>
    <row r="17304" spans="12:13" x14ac:dyDescent="0.35">
      <c r="L17304" s="27" t="s">
        <v>11926</v>
      </c>
      <c r="M17304" s="2">
        <v>54.8185</v>
      </c>
    </row>
    <row r="17305" spans="12:13" x14ac:dyDescent="0.35">
      <c r="L17305" s="27" t="s">
        <v>1713</v>
      </c>
      <c r="M17305" s="2">
        <v>54.749400000000009</v>
      </c>
    </row>
    <row r="17306" spans="12:13" x14ac:dyDescent="0.35">
      <c r="L17306" s="27" t="s">
        <v>10686</v>
      </c>
      <c r="M17306" s="2">
        <v>54.686400000000006</v>
      </c>
    </row>
    <row r="17307" spans="12:13" x14ac:dyDescent="0.35">
      <c r="L17307" s="27" t="s">
        <v>4769</v>
      </c>
      <c r="M17307" s="2">
        <v>54.686400000000006</v>
      </c>
    </row>
    <row r="17308" spans="12:13" x14ac:dyDescent="0.35">
      <c r="L17308" s="27" t="s">
        <v>1557</v>
      </c>
      <c r="M17308" s="2">
        <v>54.686400000000006</v>
      </c>
    </row>
    <row r="17309" spans="12:13" x14ac:dyDescent="0.35">
      <c r="L17309" s="27" t="s">
        <v>7678</v>
      </c>
      <c r="M17309" s="2">
        <v>54.667500000000004</v>
      </c>
    </row>
    <row r="17310" spans="12:13" x14ac:dyDescent="0.35">
      <c r="L17310" s="27" t="s">
        <v>5593</v>
      </c>
      <c r="M17310" s="2">
        <v>54.623800000000003</v>
      </c>
    </row>
    <row r="17311" spans="12:13" x14ac:dyDescent="0.35">
      <c r="L17311" s="27" t="s">
        <v>6982</v>
      </c>
      <c r="M17311" s="2">
        <v>54.5364</v>
      </c>
    </row>
    <row r="17312" spans="12:13" x14ac:dyDescent="0.35">
      <c r="L17312" s="27" t="s">
        <v>17705</v>
      </c>
      <c r="M17312" s="2">
        <v>54.443100000000001</v>
      </c>
    </row>
    <row r="17313" spans="12:13" x14ac:dyDescent="0.35">
      <c r="L17313" s="27" t="s">
        <v>9959</v>
      </c>
      <c r="M17313" s="2">
        <v>54.443100000000001</v>
      </c>
    </row>
    <row r="17314" spans="12:13" x14ac:dyDescent="0.35">
      <c r="L17314" s="27" t="s">
        <v>9065</v>
      </c>
      <c r="M17314" s="2">
        <v>54.443100000000001</v>
      </c>
    </row>
    <row r="17315" spans="12:13" x14ac:dyDescent="0.35">
      <c r="L17315" s="27" t="s">
        <v>9049</v>
      </c>
      <c r="M17315" s="2">
        <v>54.443100000000001</v>
      </c>
    </row>
    <row r="17316" spans="12:13" x14ac:dyDescent="0.35">
      <c r="L17316" s="27" t="s">
        <v>12040</v>
      </c>
      <c r="M17316" s="2">
        <v>54.418000000000006</v>
      </c>
    </row>
    <row r="17317" spans="12:13" x14ac:dyDescent="0.35">
      <c r="L17317" s="27" t="s">
        <v>1724</v>
      </c>
      <c r="M17317" s="2">
        <v>54.373800000000003</v>
      </c>
    </row>
    <row r="17318" spans="12:13" x14ac:dyDescent="0.35">
      <c r="L17318" s="27" t="s">
        <v>13683</v>
      </c>
      <c r="M17318" s="2">
        <v>54.279699999999998</v>
      </c>
    </row>
    <row r="17319" spans="12:13" x14ac:dyDescent="0.35">
      <c r="L17319" s="27" t="s">
        <v>8692</v>
      </c>
      <c r="M17319" s="2">
        <v>54.279699999999998</v>
      </c>
    </row>
    <row r="17320" spans="12:13" x14ac:dyDescent="0.35">
      <c r="L17320" s="27" t="s">
        <v>5694</v>
      </c>
      <c r="M17320" s="2">
        <v>54.173000000000002</v>
      </c>
    </row>
    <row r="17321" spans="12:13" x14ac:dyDescent="0.35">
      <c r="L17321" s="27" t="s">
        <v>11621</v>
      </c>
      <c r="M17321" s="2">
        <v>54.114599999999996</v>
      </c>
    </row>
    <row r="17322" spans="12:13" x14ac:dyDescent="0.35">
      <c r="L17322" s="27" t="s">
        <v>4024</v>
      </c>
      <c r="M17322" s="2">
        <v>54.089399999999998</v>
      </c>
    </row>
    <row r="17323" spans="12:13" x14ac:dyDescent="0.35">
      <c r="L17323" s="27" t="s">
        <v>7831</v>
      </c>
      <c r="M17323" s="2">
        <v>54.025999999999996</v>
      </c>
    </row>
    <row r="17324" spans="12:13" x14ac:dyDescent="0.35">
      <c r="L17324" s="27" t="s">
        <v>17247</v>
      </c>
      <c r="M17324" s="2">
        <v>53.9604</v>
      </c>
    </row>
    <row r="17325" spans="12:13" x14ac:dyDescent="0.35">
      <c r="L17325" s="27" t="s">
        <v>8261</v>
      </c>
      <c r="M17325" s="2">
        <v>53.9163</v>
      </c>
    </row>
    <row r="17326" spans="12:13" x14ac:dyDescent="0.35">
      <c r="L17326" s="27" t="s">
        <v>5317</v>
      </c>
      <c r="M17326" s="2">
        <v>53.9163</v>
      </c>
    </row>
    <row r="17327" spans="12:13" x14ac:dyDescent="0.35">
      <c r="L17327" s="27" t="s">
        <v>18240</v>
      </c>
      <c r="M17327" s="2">
        <v>53.8108</v>
      </c>
    </row>
    <row r="17328" spans="12:13" x14ac:dyDescent="0.35">
      <c r="L17328" s="27" t="s">
        <v>17677</v>
      </c>
      <c r="M17328" s="2">
        <v>53.8108</v>
      </c>
    </row>
    <row r="17329" spans="12:13" x14ac:dyDescent="0.35">
      <c r="L17329" s="27" t="s">
        <v>18492</v>
      </c>
      <c r="M17329" s="2">
        <v>53.8108</v>
      </c>
    </row>
    <row r="17330" spans="12:13" x14ac:dyDescent="0.35">
      <c r="L17330" s="27" t="s">
        <v>16537</v>
      </c>
      <c r="M17330" s="2">
        <v>53.8108</v>
      </c>
    </row>
    <row r="17331" spans="12:13" x14ac:dyDescent="0.35">
      <c r="L17331" s="27" t="s">
        <v>862</v>
      </c>
      <c r="M17331" s="2">
        <v>53.8108</v>
      </c>
    </row>
    <row r="17332" spans="12:13" x14ac:dyDescent="0.35">
      <c r="L17332" s="27" t="s">
        <v>14855</v>
      </c>
      <c r="M17332" s="2">
        <v>53.798200000000001</v>
      </c>
    </row>
    <row r="17333" spans="12:13" x14ac:dyDescent="0.35">
      <c r="L17333" s="27" t="s">
        <v>9751</v>
      </c>
      <c r="M17333" s="2">
        <v>53.766300000000001</v>
      </c>
    </row>
    <row r="17334" spans="12:13" x14ac:dyDescent="0.35">
      <c r="L17334" s="27" t="s">
        <v>12045</v>
      </c>
      <c r="M17334" s="2">
        <v>53.647000000000006</v>
      </c>
    </row>
    <row r="17335" spans="12:13" x14ac:dyDescent="0.35">
      <c r="L17335" s="27" t="s">
        <v>18192</v>
      </c>
      <c r="M17335" s="2">
        <v>53.322000000000003</v>
      </c>
    </row>
    <row r="17336" spans="12:13" x14ac:dyDescent="0.35">
      <c r="L17336" s="27" t="s">
        <v>8329</v>
      </c>
      <c r="M17336" s="2">
        <v>53.315899999999999</v>
      </c>
    </row>
    <row r="17337" spans="12:13" x14ac:dyDescent="0.35">
      <c r="L17337" s="27" t="s">
        <v>11183</v>
      </c>
      <c r="M17337" s="2">
        <v>53.303699999999999</v>
      </c>
    </row>
    <row r="17338" spans="12:13" x14ac:dyDescent="0.35">
      <c r="L17338" s="27" t="s">
        <v>2108</v>
      </c>
      <c r="M17338" s="2">
        <v>53.277699999999996</v>
      </c>
    </row>
    <row r="17339" spans="12:13" x14ac:dyDescent="0.35">
      <c r="L17339" s="27" t="s">
        <v>11096</v>
      </c>
      <c r="M17339" s="2">
        <v>53.259599999999999</v>
      </c>
    </row>
    <row r="17340" spans="12:13" x14ac:dyDescent="0.35">
      <c r="L17340" s="27" t="s">
        <v>815</v>
      </c>
      <c r="M17340" s="2">
        <v>53.252899999999997</v>
      </c>
    </row>
    <row r="17341" spans="12:13" x14ac:dyDescent="0.35">
      <c r="L17341" s="27" t="s">
        <v>10497</v>
      </c>
      <c r="M17341" s="2">
        <v>53.233999999999995</v>
      </c>
    </row>
    <row r="17342" spans="12:13" x14ac:dyDescent="0.35">
      <c r="L17342" s="27" t="s">
        <v>3470</v>
      </c>
      <c r="M17342" s="2">
        <v>53.190300000000001</v>
      </c>
    </row>
    <row r="17343" spans="12:13" x14ac:dyDescent="0.35">
      <c r="L17343" s="27" t="s">
        <v>18460</v>
      </c>
      <c r="M17343" s="2">
        <v>53.1785</v>
      </c>
    </row>
    <row r="17344" spans="12:13" x14ac:dyDescent="0.35">
      <c r="L17344" s="27" t="s">
        <v>12086</v>
      </c>
      <c r="M17344" s="2">
        <v>53.1785</v>
      </c>
    </row>
    <row r="17345" spans="12:13" x14ac:dyDescent="0.35">
      <c r="L17345" s="27" t="s">
        <v>10141</v>
      </c>
      <c r="M17345" s="2">
        <v>53.1785</v>
      </c>
    </row>
    <row r="17346" spans="12:13" x14ac:dyDescent="0.35">
      <c r="L17346" s="27" t="s">
        <v>3013</v>
      </c>
      <c r="M17346" s="2">
        <v>53.140699999999995</v>
      </c>
    </row>
    <row r="17347" spans="12:13" x14ac:dyDescent="0.35">
      <c r="L17347" s="27" t="s">
        <v>6110</v>
      </c>
      <c r="M17347" s="2">
        <v>53.1218</v>
      </c>
    </row>
    <row r="17348" spans="12:13" x14ac:dyDescent="0.35">
      <c r="L17348" s="27" t="s">
        <v>17902</v>
      </c>
      <c r="M17348" s="2">
        <v>53.102899999999998</v>
      </c>
    </row>
    <row r="17349" spans="12:13" x14ac:dyDescent="0.35">
      <c r="L17349" s="27" t="s">
        <v>17062</v>
      </c>
      <c r="M17349" s="2">
        <v>53.102899999999998</v>
      </c>
    </row>
    <row r="17350" spans="12:13" x14ac:dyDescent="0.35">
      <c r="L17350" s="27" t="s">
        <v>14749</v>
      </c>
      <c r="M17350" s="2">
        <v>53.102899999999998</v>
      </c>
    </row>
    <row r="17351" spans="12:13" x14ac:dyDescent="0.35">
      <c r="L17351" s="27" t="s">
        <v>14229</v>
      </c>
      <c r="M17351" s="2">
        <v>53.102899999999998</v>
      </c>
    </row>
    <row r="17352" spans="12:13" x14ac:dyDescent="0.35">
      <c r="L17352" s="27" t="s">
        <v>13191</v>
      </c>
      <c r="M17352" s="2">
        <v>53.102899999999998</v>
      </c>
    </row>
    <row r="17353" spans="12:13" x14ac:dyDescent="0.35">
      <c r="L17353" s="27" t="s">
        <v>12962</v>
      </c>
      <c r="M17353" s="2">
        <v>53.102899999999998</v>
      </c>
    </row>
    <row r="17354" spans="12:13" x14ac:dyDescent="0.35">
      <c r="L17354" s="27" t="s">
        <v>11543</v>
      </c>
      <c r="M17354" s="2">
        <v>53.102899999999998</v>
      </c>
    </row>
    <row r="17355" spans="12:13" x14ac:dyDescent="0.35">
      <c r="L17355" s="27" t="s">
        <v>12015</v>
      </c>
      <c r="M17355" s="2">
        <v>53.102899999999998</v>
      </c>
    </row>
    <row r="17356" spans="12:13" x14ac:dyDescent="0.35">
      <c r="L17356" s="27" t="s">
        <v>9950</v>
      </c>
      <c r="M17356" s="2">
        <v>53.102899999999998</v>
      </c>
    </row>
    <row r="17357" spans="12:13" x14ac:dyDescent="0.35">
      <c r="L17357" s="27" t="s">
        <v>9314</v>
      </c>
      <c r="M17357" s="2">
        <v>53.102899999999998</v>
      </c>
    </row>
    <row r="17358" spans="12:13" x14ac:dyDescent="0.35">
      <c r="L17358" s="27" t="s">
        <v>8726</v>
      </c>
      <c r="M17358" s="2">
        <v>53.102899999999998</v>
      </c>
    </row>
    <row r="17359" spans="12:13" x14ac:dyDescent="0.35">
      <c r="L17359" s="27" t="s">
        <v>7143</v>
      </c>
      <c r="M17359" s="2">
        <v>53.102899999999998</v>
      </c>
    </row>
    <row r="17360" spans="12:13" x14ac:dyDescent="0.35">
      <c r="L17360" s="27" t="s">
        <v>7709</v>
      </c>
      <c r="M17360" s="2">
        <v>53.102899999999998</v>
      </c>
    </row>
    <row r="17361" spans="12:13" x14ac:dyDescent="0.35">
      <c r="L17361" s="27" t="s">
        <v>7296</v>
      </c>
      <c r="M17361" s="2">
        <v>53.102899999999998</v>
      </c>
    </row>
    <row r="17362" spans="12:13" x14ac:dyDescent="0.35">
      <c r="L17362" s="27" t="s">
        <v>6991</v>
      </c>
      <c r="M17362" s="2">
        <v>53.102899999999998</v>
      </c>
    </row>
    <row r="17363" spans="12:13" x14ac:dyDescent="0.35">
      <c r="L17363" s="27" t="s">
        <v>6138</v>
      </c>
      <c r="M17363" s="2">
        <v>53.102899999999998</v>
      </c>
    </row>
    <row r="17364" spans="12:13" x14ac:dyDescent="0.35">
      <c r="L17364" s="27" t="s">
        <v>6159</v>
      </c>
      <c r="M17364" s="2">
        <v>53.102899999999998</v>
      </c>
    </row>
    <row r="17365" spans="12:13" x14ac:dyDescent="0.35">
      <c r="L17365" s="27" t="s">
        <v>5348</v>
      </c>
      <c r="M17365" s="2">
        <v>53.102899999999998</v>
      </c>
    </row>
    <row r="17366" spans="12:13" x14ac:dyDescent="0.35">
      <c r="L17366" s="27" t="s">
        <v>5773</v>
      </c>
      <c r="M17366" s="2">
        <v>53.102899999999998</v>
      </c>
    </row>
    <row r="17367" spans="12:13" x14ac:dyDescent="0.35">
      <c r="L17367" s="27" t="s">
        <v>3537</v>
      </c>
      <c r="M17367" s="2">
        <v>53.102899999999998</v>
      </c>
    </row>
    <row r="17368" spans="12:13" x14ac:dyDescent="0.35">
      <c r="L17368" s="27" t="s">
        <v>3536</v>
      </c>
      <c r="M17368" s="2">
        <v>53.102899999999998</v>
      </c>
    </row>
    <row r="17369" spans="12:13" x14ac:dyDescent="0.35">
      <c r="L17369" s="27" t="s">
        <v>4653</v>
      </c>
      <c r="M17369" s="2">
        <v>53.102899999999998</v>
      </c>
    </row>
    <row r="17370" spans="12:13" x14ac:dyDescent="0.35">
      <c r="L17370" s="27" t="s">
        <v>3299</v>
      </c>
      <c r="M17370" s="2">
        <v>53.102899999999998</v>
      </c>
    </row>
    <row r="17371" spans="12:13" x14ac:dyDescent="0.35">
      <c r="L17371" s="27" t="s">
        <v>2703</v>
      </c>
      <c r="M17371" s="2">
        <v>53.102899999999998</v>
      </c>
    </row>
    <row r="17372" spans="12:13" x14ac:dyDescent="0.35">
      <c r="L17372" s="27" t="s">
        <v>2752</v>
      </c>
      <c r="M17372" s="2">
        <v>53.102899999999998</v>
      </c>
    </row>
    <row r="17373" spans="12:13" x14ac:dyDescent="0.35">
      <c r="L17373" s="27" t="s">
        <v>634</v>
      </c>
      <c r="M17373" s="2">
        <v>53.102899999999998</v>
      </c>
    </row>
    <row r="17374" spans="12:13" x14ac:dyDescent="0.35">
      <c r="L17374" s="27" t="s">
        <v>16704</v>
      </c>
      <c r="M17374" s="2">
        <v>53.083999999999996</v>
      </c>
    </row>
    <row r="17375" spans="12:13" x14ac:dyDescent="0.35">
      <c r="L17375" s="27" t="s">
        <v>368</v>
      </c>
      <c r="M17375" s="2">
        <v>53.058599999999998</v>
      </c>
    </row>
    <row r="17376" spans="12:13" x14ac:dyDescent="0.35">
      <c r="L17376" s="27" t="s">
        <v>15884</v>
      </c>
      <c r="M17376" s="2">
        <v>53.046600000000005</v>
      </c>
    </row>
    <row r="17377" spans="12:13" x14ac:dyDescent="0.35">
      <c r="L17377" s="27" t="s">
        <v>6158</v>
      </c>
      <c r="M17377" s="2">
        <v>53.014299999999999</v>
      </c>
    </row>
    <row r="17378" spans="12:13" x14ac:dyDescent="0.35">
      <c r="L17378" s="27" t="s">
        <v>7526</v>
      </c>
      <c r="M17378" s="2">
        <v>52.988900000000001</v>
      </c>
    </row>
    <row r="17379" spans="12:13" x14ac:dyDescent="0.35">
      <c r="L17379" s="27" t="s">
        <v>15351</v>
      </c>
      <c r="M17379" s="2">
        <v>52.97</v>
      </c>
    </row>
    <row r="17380" spans="12:13" x14ac:dyDescent="0.35">
      <c r="L17380" s="27" t="s">
        <v>6099</v>
      </c>
      <c r="M17380" s="2">
        <v>52.864699999999999</v>
      </c>
    </row>
    <row r="17381" spans="12:13" x14ac:dyDescent="0.35">
      <c r="L17381" s="27" t="s">
        <v>12939</v>
      </c>
      <c r="M17381" s="2">
        <v>52.794499999999999</v>
      </c>
    </row>
    <row r="17382" spans="12:13" x14ac:dyDescent="0.35">
      <c r="L17382" s="27" t="s">
        <v>16936</v>
      </c>
      <c r="M17382" s="2">
        <v>52.776200000000003</v>
      </c>
    </row>
    <row r="17383" spans="12:13" x14ac:dyDescent="0.35">
      <c r="L17383" s="27" t="s">
        <v>10709</v>
      </c>
      <c r="M17383" s="2">
        <v>52.764299999999999</v>
      </c>
    </row>
    <row r="17384" spans="12:13" x14ac:dyDescent="0.35">
      <c r="L17384" s="27" t="s">
        <v>2521</v>
      </c>
      <c r="M17384" s="2">
        <v>52.589500000000001</v>
      </c>
    </row>
    <row r="17385" spans="12:13" x14ac:dyDescent="0.35">
      <c r="L17385" s="27" t="s">
        <v>17356</v>
      </c>
      <c r="M17385" s="2">
        <v>52.539100000000005</v>
      </c>
    </row>
    <row r="17386" spans="12:13" x14ac:dyDescent="0.35">
      <c r="L17386" s="27" t="s">
        <v>3909</v>
      </c>
      <c r="M17386" s="2">
        <v>52.508399999999995</v>
      </c>
    </row>
    <row r="17387" spans="12:13" x14ac:dyDescent="0.35">
      <c r="L17387" s="27" t="s">
        <v>13037</v>
      </c>
      <c r="M17387" s="2">
        <v>52.420999999999999</v>
      </c>
    </row>
    <row r="17388" spans="12:13" x14ac:dyDescent="0.35">
      <c r="L17388" s="27" t="s">
        <v>14932</v>
      </c>
      <c r="M17388" s="2">
        <v>52.354399999999998</v>
      </c>
    </row>
    <row r="17389" spans="12:13" x14ac:dyDescent="0.35">
      <c r="L17389" s="27" t="s">
        <v>15394</v>
      </c>
      <c r="M17389" s="2">
        <v>52.332799999999999</v>
      </c>
    </row>
    <row r="17390" spans="12:13" x14ac:dyDescent="0.35">
      <c r="L17390" s="27" t="s">
        <v>13171</v>
      </c>
      <c r="M17390" s="2">
        <v>52.332799999999999</v>
      </c>
    </row>
    <row r="17391" spans="12:13" x14ac:dyDescent="0.35">
      <c r="L17391" s="27" t="s">
        <v>3588</v>
      </c>
      <c r="M17391" s="2">
        <v>52.2395</v>
      </c>
    </row>
    <row r="17392" spans="12:13" x14ac:dyDescent="0.35">
      <c r="L17392" s="27" t="s">
        <v>6866</v>
      </c>
      <c r="M17392" s="2">
        <v>52.238199999999999</v>
      </c>
    </row>
    <row r="17393" spans="12:13" x14ac:dyDescent="0.35">
      <c r="L17393" s="27" t="s">
        <v>12572</v>
      </c>
      <c r="M17393" s="2">
        <v>52.046900000000001</v>
      </c>
    </row>
    <row r="17394" spans="12:13" x14ac:dyDescent="0.35">
      <c r="L17394" s="27" t="s">
        <v>5026</v>
      </c>
      <c r="M17394" s="2">
        <v>52.046900000000001</v>
      </c>
    </row>
    <row r="17395" spans="12:13" x14ac:dyDescent="0.35">
      <c r="L17395" s="27" t="s">
        <v>14057</v>
      </c>
      <c r="M17395" s="2">
        <v>52.002600000000001</v>
      </c>
    </row>
    <row r="17396" spans="12:13" x14ac:dyDescent="0.35">
      <c r="L17396" s="27" t="s">
        <v>309</v>
      </c>
      <c r="M17396" s="2">
        <v>51.958300000000001</v>
      </c>
    </row>
    <row r="17397" spans="12:13" x14ac:dyDescent="0.35">
      <c r="L17397" s="27" t="s">
        <v>16607</v>
      </c>
      <c r="M17397" s="2">
        <v>51.920299999999997</v>
      </c>
    </row>
    <row r="17398" spans="12:13" x14ac:dyDescent="0.35">
      <c r="L17398" s="27" t="s">
        <v>9430</v>
      </c>
      <c r="M17398" s="2">
        <v>51.876100000000001</v>
      </c>
    </row>
    <row r="17399" spans="12:13" x14ac:dyDescent="0.35">
      <c r="L17399" s="27" t="s">
        <v>12909</v>
      </c>
      <c r="M17399" s="2">
        <v>51.869699999999995</v>
      </c>
    </row>
    <row r="17400" spans="12:13" x14ac:dyDescent="0.35">
      <c r="L17400" s="27" t="s">
        <v>6393</v>
      </c>
      <c r="M17400" s="2">
        <v>51.819400000000002</v>
      </c>
    </row>
    <row r="17401" spans="12:13" x14ac:dyDescent="0.35">
      <c r="L17401" s="27" t="s">
        <v>18430</v>
      </c>
      <c r="M17401" s="2">
        <v>51.619399999999999</v>
      </c>
    </row>
    <row r="17402" spans="12:13" x14ac:dyDescent="0.35">
      <c r="L17402" s="27" t="s">
        <v>7588</v>
      </c>
      <c r="M17402" s="2">
        <v>51.562700000000007</v>
      </c>
    </row>
    <row r="17403" spans="12:13" x14ac:dyDescent="0.35">
      <c r="L17403" s="27" t="s">
        <v>17424</v>
      </c>
      <c r="M17403" s="2">
        <v>51.4816</v>
      </c>
    </row>
    <row r="17404" spans="12:13" x14ac:dyDescent="0.35">
      <c r="L17404" s="27" t="s">
        <v>772</v>
      </c>
      <c r="M17404" s="2">
        <v>51.2316</v>
      </c>
    </row>
    <row r="17405" spans="12:13" x14ac:dyDescent="0.35">
      <c r="L17405" s="27" t="s">
        <v>1579</v>
      </c>
      <c r="M17405" s="2">
        <v>51.143799999999999</v>
      </c>
    </row>
    <row r="17406" spans="12:13" x14ac:dyDescent="0.35">
      <c r="L17406" s="27" t="s">
        <v>7438</v>
      </c>
      <c r="M17406" s="2">
        <v>51.024500000000003</v>
      </c>
    </row>
    <row r="17407" spans="12:13" x14ac:dyDescent="0.35">
      <c r="L17407" s="27" t="s">
        <v>2143</v>
      </c>
      <c r="M17407" s="2">
        <v>50.990899999999996</v>
      </c>
    </row>
    <row r="17408" spans="12:13" x14ac:dyDescent="0.35">
      <c r="L17408" s="27" t="s">
        <v>15508</v>
      </c>
      <c r="M17408" s="2">
        <v>50.899299999999997</v>
      </c>
    </row>
    <row r="17409" spans="12:13" x14ac:dyDescent="0.35">
      <c r="L17409" s="27" t="s">
        <v>9550</v>
      </c>
      <c r="M17409" s="2">
        <v>50.899299999999997</v>
      </c>
    </row>
    <row r="17410" spans="12:13" x14ac:dyDescent="0.35">
      <c r="L17410" s="27" t="s">
        <v>7925</v>
      </c>
      <c r="M17410" s="2">
        <v>50.899299999999997</v>
      </c>
    </row>
    <row r="17411" spans="12:13" x14ac:dyDescent="0.35">
      <c r="L17411" s="27" t="s">
        <v>1676</v>
      </c>
      <c r="M17411" s="2">
        <v>50.813699999999997</v>
      </c>
    </row>
    <row r="17412" spans="12:13" x14ac:dyDescent="0.35">
      <c r="L17412" s="27" t="s">
        <v>14808</v>
      </c>
      <c r="M17412" s="2">
        <v>50.805999999999997</v>
      </c>
    </row>
    <row r="17413" spans="12:13" x14ac:dyDescent="0.35">
      <c r="L17413" s="27" t="s">
        <v>15277</v>
      </c>
      <c r="M17413" s="2">
        <v>50.7926</v>
      </c>
    </row>
    <row r="17414" spans="12:13" x14ac:dyDescent="0.35">
      <c r="L17414" s="27" t="s">
        <v>506</v>
      </c>
      <c r="M17414" s="2">
        <v>50.7926</v>
      </c>
    </row>
    <row r="17415" spans="12:13" x14ac:dyDescent="0.35">
      <c r="L17415" s="27" t="s">
        <v>16314</v>
      </c>
      <c r="M17415" s="2">
        <v>50.769399999999997</v>
      </c>
    </row>
    <row r="17416" spans="12:13" x14ac:dyDescent="0.35">
      <c r="L17416" s="27" t="s">
        <v>6311</v>
      </c>
      <c r="M17416" s="2">
        <v>50.725099999999998</v>
      </c>
    </row>
    <row r="17417" spans="12:13" x14ac:dyDescent="0.35">
      <c r="L17417" s="27" t="s">
        <v>5330</v>
      </c>
      <c r="M17417" s="2">
        <v>50.642600000000002</v>
      </c>
    </row>
    <row r="17418" spans="12:13" x14ac:dyDescent="0.35">
      <c r="L17418" s="27" t="s">
        <v>832</v>
      </c>
      <c r="M17418" s="2">
        <v>50.561500000000002</v>
      </c>
    </row>
    <row r="17419" spans="12:13" x14ac:dyDescent="0.35">
      <c r="L17419" s="27" t="s">
        <v>18260</v>
      </c>
      <c r="M17419" s="2">
        <v>50.410699999999999</v>
      </c>
    </row>
    <row r="17420" spans="12:13" x14ac:dyDescent="0.35">
      <c r="L17420" s="27" t="s">
        <v>10082</v>
      </c>
      <c r="M17420" s="2">
        <v>50.392600000000002</v>
      </c>
    </row>
    <row r="17421" spans="12:13" x14ac:dyDescent="0.35">
      <c r="L17421" s="27" t="s">
        <v>8073</v>
      </c>
      <c r="M17421" s="2">
        <v>50.385899999999999</v>
      </c>
    </row>
    <row r="17422" spans="12:13" x14ac:dyDescent="0.35">
      <c r="L17422" s="27" t="s">
        <v>1426</v>
      </c>
      <c r="M17422" s="2">
        <v>50.385899999999999</v>
      </c>
    </row>
    <row r="17423" spans="12:13" x14ac:dyDescent="0.35">
      <c r="L17423" s="27" t="s">
        <v>17085</v>
      </c>
      <c r="M17423" s="2">
        <v>50.0548</v>
      </c>
    </row>
    <row r="17424" spans="12:13" x14ac:dyDescent="0.35">
      <c r="L17424" s="27" t="s">
        <v>14008</v>
      </c>
      <c r="M17424" s="2">
        <v>50.0548</v>
      </c>
    </row>
    <row r="17425" spans="12:13" x14ac:dyDescent="0.35">
      <c r="L17425" s="27" t="s">
        <v>10802</v>
      </c>
      <c r="M17425" s="2">
        <v>50.0548</v>
      </c>
    </row>
    <row r="17426" spans="12:13" x14ac:dyDescent="0.35">
      <c r="L17426" s="27" t="s">
        <v>2292</v>
      </c>
      <c r="M17426" s="2">
        <v>50.0548</v>
      </c>
    </row>
    <row r="17427" spans="12:13" x14ac:dyDescent="0.35">
      <c r="L17427" s="27" t="s">
        <v>10929</v>
      </c>
      <c r="M17427" s="2">
        <v>50.042199999999994</v>
      </c>
    </row>
    <row r="17428" spans="12:13" x14ac:dyDescent="0.35">
      <c r="L17428" s="27" t="s">
        <v>18015</v>
      </c>
      <c r="M17428" s="2">
        <v>50.029600000000002</v>
      </c>
    </row>
    <row r="17429" spans="12:13" x14ac:dyDescent="0.35">
      <c r="L17429" s="27" t="s">
        <v>14993</v>
      </c>
      <c r="M17429" s="2">
        <v>50.029600000000002</v>
      </c>
    </row>
    <row r="17430" spans="12:13" x14ac:dyDescent="0.35">
      <c r="L17430" s="27" t="s">
        <v>14073</v>
      </c>
      <c r="M17430" s="2">
        <v>50.029600000000002</v>
      </c>
    </row>
    <row r="17431" spans="12:13" x14ac:dyDescent="0.35">
      <c r="L17431" s="27" t="s">
        <v>11955</v>
      </c>
      <c r="M17431" s="2">
        <v>50.029600000000002</v>
      </c>
    </row>
    <row r="17432" spans="12:13" x14ac:dyDescent="0.35">
      <c r="L17432" s="27" t="s">
        <v>8113</v>
      </c>
      <c r="M17432" s="2">
        <v>50.029600000000002</v>
      </c>
    </row>
    <row r="17433" spans="12:13" x14ac:dyDescent="0.35">
      <c r="L17433" s="27" t="s">
        <v>16286</v>
      </c>
      <c r="M17433" s="2">
        <v>50.016999999999996</v>
      </c>
    </row>
    <row r="17434" spans="12:13" x14ac:dyDescent="0.35">
      <c r="L17434" s="27" t="s">
        <v>12059</v>
      </c>
      <c r="M17434" s="2">
        <v>50.016999999999996</v>
      </c>
    </row>
    <row r="17435" spans="12:13" x14ac:dyDescent="0.35">
      <c r="L17435" s="27" t="s">
        <v>11524</v>
      </c>
      <c r="M17435" s="2">
        <v>50.016999999999996</v>
      </c>
    </row>
    <row r="17436" spans="12:13" x14ac:dyDescent="0.35">
      <c r="L17436" s="27" t="s">
        <v>7498</v>
      </c>
      <c r="M17436" s="2">
        <v>50.016999999999996</v>
      </c>
    </row>
    <row r="17437" spans="12:13" x14ac:dyDescent="0.35">
      <c r="L17437" s="27" t="s">
        <v>2233</v>
      </c>
      <c r="M17437" s="2">
        <v>50.016999999999996</v>
      </c>
    </row>
    <row r="17438" spans="12:13" x14ac:dyDescent="0.35">
      <c r="L17438" s="27" t="s">
        <v>10388</v>
      </c>
      <c r="M17438" s="2">
        <v>50.016799999999996</v>
      </c>
    </row>
    <row r="17439" spans="12:13" x14ac:dyDescent="0.35">
      <c r="L17439" s="27" t="s">
        <v>7218</v>
      </c>
      <c r="M17439" s="2">
        <v>50.0107</v>
      </c>
    </row>
    <row r="17440" spans="12:13" x14ac:dyDescent="0.35">
      <c r="L17440" s="27" t="s">
        <v>15240</v>
      </c>
      <c r="M17440" s="2">
        <v>49.998099999999994</v>
      </c>
    </row>
    <row r="17441" spans="12:13" x14ac:dyDescent="0.35">
      <c r="L17441" s="27" t="s">
        <v>13569</v>
      </c>
      <c r="M17441" s="2">
        <v>49.985500000000002</v>
      </c>
    </row>
    <row r="17442" spans="12:13" x14ac:dyDescent="0.35">
      <c r="L17442" s="27" t="s">
        <v>10140</v>
      </c>
      <c r="M17442" s="2">
        <v>49.985500000000002</v>
      </c>
    </row>
    <row r="17443" spans="12:13" x14ac:dyDescent="0.35">
      <c r="L17443" s="27" t="s">
        <v>18357</v>
      </c>
      <c r="M17443" s="2">
        <v>49.979199999999999</v>
      </c>
    </row>
    <row r="17444" spans="12:13" x14ac:dyDescent="0.35">
      <c r="L17444" s="27" t="s">
        <v>17393</v>
      </c>
      <c r="M17444" s="2">
        <v>49.979199999999999</v>
      </c>
    </row>
    <row r="17445" spans="12:13" x14ac:dyDescent="0.35">
      <c r="L17445" s="27" t="s">
        <v>16940</v>
      </c>
      <c r="M17445" s="2">
        <v>49.979199999999999</v>
      </c>
    </row>
    <row r="17446" spans="12:13" x14ac:dyDescent="0.35">
      <c r="L17446" s="27" t="s">
        <v>15935</v>
      </c>
      <c r="M17446" s="2">
        <v>49.979199999999999</v>
      </c>
    </row>
    <row r="17447" spans="12:13" x14ac:dyDescent="0.35">
      <c r="L17447" s="27" t="s">
        <v>14575</v>
      </c>
      <c r="M17447" s="2">
        <v>49.979199999999999</v>
      </c>
    </row>
    <row r="17448" spans="12:13" x14ac:dyDescent="0.35">
      <c r="L17448" s="27" t="s">
        <v>13087</v>
      </c>
      <c r="M17448" s="2">
        <v>49.979199999999999</v>
      </c>
    </row>
    <row r="17449" spans="12:13" x14ac:dyDescent="0.35">
      <c r="L17449" s="27" t="s">
        <v>10999</v>
      </c>
      <c r="M17449" s="2">
        <v>49.979199999999999</v>
      </c>
    </row>
    <row r="17450" spans="12:13" x14ac:dyDescent="0.35">
      <c r="L17450" s="27" t="s">
        <v>11921</v>
      </c>
      <c r="M17450" s="2">
        <v>49.979199999999999</v>
      </c>
    </row>
    <row r="17451" spans="12:13" x14ac:dyDescent="0.35">
      <c r="L17451" s="27" t="s">
        <v>11863</v>
      </c>
      <c r="M17451" s="2">
        <v>49.979199999999999</v>
      </c>
    </row>
    <row r="17452" spans="12:13" x14ac:dyDescent="0.35">
      <c r="L17452" s="27" t="s">
        <v>11794</v>
      </c>
      <c r="M17452" s="2">
        <v>49.979199999999999</v>
      </c>
    </row>
    <row r="17453" spans="12:13" x14ac:dyDescent="0.35">
      <c r="L17453" s="27" t="s">
        <v>11769</v>
      </c>
      <c r="M17453" s="2">
        <v>49.979199999999999</v>
      </c>
    </row>
    <row r="17454" spans="12:13" x14ac:dyDescent="0.35">
      <c r="L17454" s="27" t="s">
        <v>10783</v>
      </c>
      <c r="M17454" s="2">
        <v>49.979199999999999</v>
      </c>
    </row>
    <row r="17455" spans="12:13" x14ac:dyDescent="0.35">
      <c r="L17455" s="27" t="s">
        <v>8789</v>
      </c>
      <c r="M17455" s="2">
        <v>49.979199999999999</v>
      </c>
    </row>
    <row r="17456" spans="12:13" x14ac:dyDescent="0.35">
      <c r="L17456" s="27" t="s">
        <v>8351</v>
      </c>
      <c r="M17456" s="2">
        <v>49.979199999999999</v>
      </c>
    </row>
    <row r="17457" spans="12:13" x14ac:dyDescent="0.35">
      <c r="L17457" s="27" t="s">
        <v>9190</v>
      </c>
      <c r="M17457" s="2">
        <v>49.979199999999999</v>
      </c>
    </row>
    <row r="17458" spans="12:13" x14ac:dyDescent="0.35">
      <c r="L17458" s="27" t="s">
        <v>7199</v>
      </c>
      <c r="M17458" s="2">
        <v>49.979199999999999</v>
      </c>
    </row>
    <row r="17459" spans="12:13" x14ac:dyDescent="0.35">
      <c r="L17459" s="27" t="s">
        <v>5475</v>
      </c>
      <c r="M17459" s="2">
        <v>49.979199999999999</v>
      </c>
    </row>
    <row r="17460" spans="12:13" x14ac:dyDescent="0.35">
      <c r="L17460" s="27" t="s">
        <v>6173</v>
      </c>
      <c r="M17460" s="2">
        <v>49.979199999999999</v>
      </c>
    </row>
    <row r="17461" spans="12:13" x14ac:dyDescent="0.35">
      <c r="L17461" s="27" t="s">
        <v>5453</v>
      </c>
      <c r="M17461" s="2">
        <v>49.979199999999999</v>
      </c>
    </row>
    <row r="17462" spans="12:13" x14ac:dyDescent="0.35">
      <c r="L17462" s="27" t="s">
        <v>4001</v>
      </c>
      <c r="M17462" s="2">
        <v>49.979199999999999</v>
      </c>
    </row>
    <row r="17463" spans="12:13" x14ac:dyDescent="0.35">
      <c r="L17463" s="27" t="s">
        <v>4720</v>
      </c>
      <c r="M17463" s="2">
        <v>49.979199999999999</v>
      </c>
    </row>
    <row r="17464" spans="12:13" x14ac:dyDescent="0.35">
      <c r="L17464" s="27" t="s">
        <v>4155</v>
      </c>
      <c r="M17464" s="2">
        <v>49.979199999999999</v>
      </c>
    </row>
    <row r="17465" spans="12:13" x14ac:dyDescent="0.35">
      <c r="L17465" s="27" t="s">
        <v>2216</v>
      </c>
      <c r="M17465" s="2">
        <v>49.979199999999999</v>
      </c>
    </row>
    <row r="17466" spans="12:13" x14ac:dyDescent="0.35">
      <c r="L17466" s="27" t="s">
        <v>1181</v>
      </c>
      <c r="M17466" s="2">
        <v>49.979199999999999</v>
      </c>
    </row>
    <row r="17467" spans="12:13" x14ac:dyDescent="0.35">
      <c r="L17467" s="27" t="s">
        <v>939</v>
      </c>
      <c r="M17467" s="2">
        <v>49.979199999999999</v>
      </c>
    </row>
    <row r="17468" spans="12:13" x14ac:dyDescent="0.35">
      <c r="L17468" s="27" t="s">
        <v>389</v>
      </c>
      <c r="M17468" s="2">
        <v>49.979199999999999</v>
      </c>
    </row>
    <row r="17469" spans="12:13" x14ac:dyDescent="0.35">
      <c r="L17469" s="27" t="s">
        <v>760</v>
      </c>
      <c r="M17469" s="2">
        <v>49.979199999999999</v>
      </c>
    </row>
    <row r="17470" spans="12:13" x14ac:dyDescent="0.35">
      <c r="L17470" s="27" t="s">
        <v>8405</v>
      </c>
      <c r="M17470" s="2">
        <v>49.954000000000001</v>
      </c>
    </row>
    <row r="17471" spans="12:13" x14ac:dyDescent="0.35">
      <c r="L17471" s="27" t="s">
        <v>14803</v>
      </c>
      <c r="M17471" s="2">
        <v>49.953600000000002</v>
      </c>
    </row>
    <row r="17472" spans="12:13" x14ac:dyDescent="0.35">
      <c r="L17472" s="27" t="s">
        <v>8932</v>
      </c>
      <c r="M17472" s="2">
        <v>49.872500000000002</v>
      </c>
    </row>
    <row r="17473" spans="12:13" x14ac:dyDescent="0.35">
      <c r="L17473" s="27" t="s">
        <v>536</v>
      </c>
      <c r="M17473" s="2">
        <v>49.872500000000002</v>
      </c>
    </row>
    <row r="17474" spans="12:13" x14ac:dyDescent="0.35">
      <c r="L17474" s="27" t="s">
        <v>12946</v>
      </c>
      <c r="M17474" s="2">
        <v>49.8414</v>
      </c>
    </row>
    <row r="17475" spans="12:13" x14ac:dyDescent="0.35">
      <c r="L17475" s="27" t="s">
        <v>17799</v>
      </c>
      <c r="M17475" s="2">
        <v>49.722499999999997</v>
      </c>
    </row>
    <row r="17476" spans="12:13" x14ac:dyDescent="0.35">
      <c r="L17476" s="27" t="s">
        <v>14657</v>
      </c>
      <c r="M17476" s="2">
        <v>49.722499999999997</v>
      </c>
    </row>
    <row r="17477" spans="12:13" x14ac:dyDescent="0.35">
      <c r="L17477" s="27" t="s">
        <v>16532</v>
      </c>
      <c r="M17477" s="2">
        <v>49.7134</v>
      </c>
    </row>
    <row r="17478" spans="12:13" x14ac:dyDescent="0.35">
      <c r="L17478" s="27" t="s">
        <v>3479</v>
      </c>
      <c r="M17478" s="2">
        <v>49.6708</v>
      </c>
    </row>
    <row r="17479" spans="12:13" x14ac:dyDescent="0.35">
      <c r="L17479" s="27" t="s">
        <v>2140</v>
      </c>
      <c r="M17479" s="2">
        <v>49.641000000000005</v>
      </c>
    </row>
    <row r="17480" spans="12:13" x14ac:dyDescent="0.35">
      <c r="L17480" s="27" t="s">
        <v>10950</v>
      </c>
      <c r="M17480" s="2">
        <v>49.628399999999999</v>
      </c>
    </row>
    <row r="17481" spans="12:13" x14ac:dyDescent="0.35">
      <c r="L17481" s="27" t="s">
        <v>12101</v>
      </c>
      <c r="M17481" s="2">
        <v>49.453600000000002</v>
      </c>
    </row>
    <row r="17482" spans="12:13" x14ac:dyDescent="0.35">
      <c r="L17482" s="27" t="s">
        <v>10998</v>
      </c>
      <c r="M17482" s="2">
        <v>49.378399999999999</v>
      </c>
    </row>
    <row r="17483" spans="12:13" x14ac:dyDescent="0.35">
      <c r="L17483" s="27" t="s">
        <v>956</v>
      </c>
      <c r="M17483" s="2">
        <v>49.378399999999999</v>
      </c>
    </row>
    <row r="17484" spans="12:13" x14ac:dyDescent="0.35">
      <c r="L17484" s="27" t="s">
        <v>8604</v>
      </c>
      <c r="M17484" s="2">
        <v>49.302799999999998</v>
      </c>
    </row>
    <row r="17485" spans="12:13" x14ac:dyDescent="0.35">
      <c r="L17485" s="27" t="s">
        <v>10838</v>
      </c>
      <c r="M17485" s="2">
        <v>49.277999999999999</v>
      </c>
    </row>
    <row r="17486" spans="12:13" x14ac:dyDescent="0.35">
      <c r="L17486" s="27" t="s">
        <v>16165</v>
      </c>
      <c r="M17486" s="2">
        <v>49.102400000000003</v>
      </c>
    </row>
    <row r="17487" spans="12:13" x14ac:dyDescent="0.35">
      <c r="L17487" s="27" t="s">
        <v>12701</v>
      </c>
      <c r="M17487" s="2">
        <v>49.077600000000004</v>
      </c>
    </row>
    <row r="17488" spans="12:13" x14ac:dyDescent="0.35">
      <c r="L17488" s="27" t="s">
        <v>5424</v>
      </c>
      <c r="M17488" s="2">
        <v>49.077600000000004</v>
      </c>
    </row>
    <row r="17489" spans="12:13" x14ac:dyDescent="0.35">
      <c r="L17489" s="27" t="s">
        <v>15250</v>
      </c>
      <c r="M17489" s="2">
        <v>48.878900000000002</v>
      </c>
    </row>
    <row r="17490" spans="12:13" x14ac:dyDescent="0.35">
      <c r="L17490" s="27" t="s">
        <v>16311</v>
      </c>
      <c r="M17490" s="2">
        <v>48.802800000000005</v>
      </c>
    </row>
    <row r="17491" spans="12:13" x14ac:dyDescent="0.35">
      <c r="L17491" s="27" t="s">
        <v>8236</v>
      </c>
      <c r="M17491" s="2">
        <v>48.739800000000002</v>
      </c>
    </row>
    <row r="17492" spans="12:13" x14ac:dyDescent="0.35">
      <c r="L17492" s="27" t="s">
        <v>3083</v>
      </c>
      <c r="M17492" s="2">
        <v>48.657399999999996</v>
      </c>
    </row>
    <row r="17493" spans="12:13" x14ac:dyDescent="0.35">
      <c r="L17493" s="27" t="s">
        <v>4788</v>
      </c>
      <c r="M17493" s="2">
        <v>48.607900000000001</v>
      </c>
    </row>
    <row r="17494" spans="12:13" x14ac:dyDescent="0.35">
      <c r="L17494" s="27" t="s">
        <v>10915</v>
      </c>
      <c r="M17494" s="2">
        <v>48.445700000000002</v>
      </c>
    </row>
    <row r="17495" spans="12:13" x14ac:dyDescent="0.35">
      <c r="L17495" s="27" t="s">
        <v>8341</v>
      </c>
      <c r="M17495" s="2">
        <v>48.439</v>
      </c>
    </row>
    <row r="17496" spans="12:13" x14ac:dyDescent="0.35">
      <c r="L17496" s="27" t="s">
        <v>7708</v>
      </c>
      <c r="M17496" s="2">
        <v>48.439</v>
      </c>
    </row>
    <row r="17497" spans="12:13" x14ac:dyDescent="0.35">
      <c r="L17497" s="27" t="s">
        <v>1404</v>
      </c>
      <c r="M17497" s="2">
        <v>48.339399999999998</v>
      </c>
    </row>
    <row r="17498" spans="12:13" x14ac:dyDescent="0.35">
      <c r="L17498" s="27" t="s">
        <v>13814</v>
      </c>
      <c r="M17498" s="2">
        <v>48.289000000000001</v>
      </c>
    </row>
    <row r="17499" spans="12:13" x14ac:dyDescent="0.35">
      <c r="L17499" s="27" t="s">
        <v>5721</v>
      </c>
      <c r="M17499" s="2">
        <v>48.289000000000001</v>
      </c>
    </row>
    <row r="17500" spans="12:13" x14ac:dyDescent="0.35">
      <c r="L17500" s="27" t="s">
        <v>4063</v>
      </c>
      <c r="M17500" s="2">
        <v>48.289000000000001</v>
      </c>
    </row>
    <row r="17501" spans="12:13" x14ac:dyDescent="0.35">
      <c r="L17501" s="27" t="s">
        <v>4209</v>
      </c>
      <c r="M17501" s="2">
        <v>48.182900000000004</v>
      </c>
    </row>
    <row r="17502" spans="12:13" x14ac:dyDescent="0.35">
      <c r="L17502" s="27" t="s">
        <v>12650</v>
      </c>
      <c r="M17502" s="2">
        <v>48.120199999999997</v>
      </c>
    </row>
    <row r="17503" spans="12:13" x14ac:dyDescent="0.35">
      <c r="L17503" s="27" t="s">
        <v>9258</v>
      </c>
      <c r="M17503" s="2">
        <v>48.032299999999999</v>
      </c>
    </row>
    <row r="17504" spans="12:13" x14ac:dyDescent="0.35">
      <c r="L17504" s="27" t="s">
        <v>5766</v>
      </c>
      <c r="M17504" s="2">
        <v>47.9724</v>
      </c>
    </row>
    <row r="17505" spans="12:13" x14ac:dyDescent="0.35">
      <c r="L17505" s="27" t="s">
        <v>17371</v>
      </c>
      <c r="M17505" s="2">
        <v>47.851199999999999</v>
      </c>
    </row>
    <row r="17506" spans="12:13" x14ac:dyDescent="0.35">
      <c r="L17506" s="27" t="s">
        <v>11854</v>
      </c>
      <c r="M17506" s="2">
        <v>47.844499999999996</v>
      </c>
    </row>
    <row r="17507" spans="12:13" x14ac:dyDescent="0.35">
      <c r="L17507" s="27" t="s">
        <v>6640</v>
      </c>
      <c r="M17507" s="2">
        <v>47.778599999999997</v>
      </c>
    </row>
    <row r="17508" spans="12:13" x14ac:dyDescent="0.35">
      <c r="L17508" s="27" t="s">
        <v>5950</v>
      </c>
      <c r="M17508" s="2">
        <v>47.775599999999997</v>
      </c>
    </row>
    <row r="17509" spans="12:13" x14ac:dyDescent="0.35">
      <c r="L17509" s="27" t="s">
        <v>7359</v>
      </c>
      <c r="M17509" s="2">
        <v>47.69</v>
      </c>
    </row>
    <row r="17510" spans="12:13" x14ac:dyDescent="0.35">
      <c r="L17510" s="27" t="s">
        <v>5963</v>
      </c>
      <c r="M17510" s="2">
        <v>47.668900000000001</v>
      </c>
    </row>
    <row r="17511" spans="12:13" x14ac:dyDescent="0.35">
      <c r="L17511" s="27" t="s">
        <v>7950</v>
      </c>
      <c r="M17511" s="2">
        <v>47.518900000000002</v>
      </c>
    </row>
    <row r="17512" spans="12:13" x14ac:dyDescent="0.35">
      <c r="L17512" s="27" t="s">
        <v>14757</v>
      </c>
      <c r="M17512" s="2">
        <v>47.456299999999999</v>
      </c>
    </row>
    <row r="17513" spans="12:13" x14ac:dyDescent="0.35">
      <c r="L17513" s="27" t="s">
        <v>15428</v>
      </c>
      <c r="M17513" s="2">
        <v>47.456299999999999</v>
      </c>
    </row>
    <row r="17514" spans="12:13" x14ac:dyDescent="0.35">
      <c r="L17514" s="27" t="s">
        <v>13509</v>
      </c>
      <c r="M17514" s="2">
        <v>47.456299999999999</v>
      </c>
    </row>
    <row r="17515" spans="12:13" x14ac:dyDescent="0.35">
      <c r="L17515" s="27" t="s">
        <v>6424</v>
      </c>
      <c r="M17515" s="2">
        <v>47.456299999999999</v>
      </c>
    </row>
    <row r="17516" spans="12:13" x14ac:dyDescent="0.35">
      <c r="L17516" s="27" t="s">
        <v>5155</v>
      </c>
      <c r="M17516" s="2">
        <v>47.456299999999999</v>
      </c>
    </row>
    <row r="17517" spans="12:13" x14ac:dyDescent="0.35">
      <c r="L17517" s="27" t="s">
        <v>3944</v>
      </c>
      <c r="M17517" s="2">
        <v>47.437800000000003</v>
      </c>
    </row>
    <row r="17518" spans="12:13" x14ac:dyDescent="0.35">
      <c r="L17518" s="27" t="s">
        <v>13214</v>
      </c>
      <c r="M17518" s="2">
        <v>47.2622</v>
      </c>
    </row>
    <row r="17519" spans="12:13" x14ac:dyDescent="0.35">
      <c r="L17519" s="27" t="s">
        <v>11079</v>
      </c>
      <c r="M17519" s="2">
        <v>47.2622</v>
      </c>
    </row>
    <row r="17520" spans="12:13" x14ac:dyDescent="0.35">
      <c r="L17520" s="27" t="s">
        <v>3630</v>
      </c>
      <c r="M17520" s="2">
        <v>47.2622</v>
      </c>
    </row>
    <row r="17521" spans="12:13" x14ac:dyDescent="0.35">
      <c r="L17521" s="27" t="s">
        <v>12784</v>
      </c>
      <c r="M17521" s="2">
        <v>47.130700000000004</v>
      </c>
    </row>
    <row r="17522" spans="12:13" x14ac:dyDescent="0.35">
      <c r="L17522" s="27" t="s">
        <v>7336</v>
      </c>
      <c r="M17522" s="2">
        <v>47.005499999999998</v>
      </c>
    </row>
    <row r="17523" spans="12:13" x14ac:dyDescent="0.35">
      <c r="L17523" s="27" t="s">
        <v>5478</v>
      </c>
      <c r="M17523" s="2">
        <v>46.974400000000003</v>
      </c>
    </row>
    <row r="17524" spans="12:13" x14ac:dyDescent="0.35">
      <c r="L17524" s="27" t="s">
        <v>14391</v>
      </c>
      <c r="M17524" s="2">
        <v>46.931100000000001</v>
      </c>
    </row>
    <row r="17525" spans="12:13" x14ac:dyDescent="0.35">
      <c r="L17525" s="27" t="s">
        <v>5735</v>
      </c>
      <c r="M17525" s="2">
        <v>46.931100000000001</v>
      </c>
    </row>
    <row r="17526" spans="12:13" x14ac:dyDescent="0.35">
      <c r="L17526" s="27" t="s">
        <v>3455</v>
      </c>
      <c r="M17526" s="2">
        <v>46.931100000000001</v>
      </c>
    </row>
    <row r="17527" spans="12:13" x14ac:dyDescent="0.35">
      <c r="L17527" s="27" t="s">
        <v>2686</v>
      </c>
      <c r="M17527" s="2">
        <v>46.931100000000001</v>
      </c>
    </row>
    <row r="17528" spans="12:13" x14ac:dyDescent="0.35">
      <c r="L17528" s="27" t="s">
        <v>744</v>
      </c>
      <c r="M17528" s="2">
        <v>46.931100000000001</v>
      </c>
    </row>
    <row r="17529" spans="12:13" x14ac:dyDescent="0.35">
      <c r="L17529" s="27" t="s">
        <v>14067</v>
      </c>
      <c r="M17529" s="2">
        <v>46.8996</v>
      </c>
    </row>
    <row r="17530" spans="12:13" x14ac:dyDescent="0.35">
      <c r="L17530" s="27" t="s">
        <v>12453</v>
      </c>
      <c r="M17530" s="2">
        <v>46.893299999999996</v>
      </c>
    </row>
    <row r="17531" spans="12:13" x14ac:dyDescent="0.35">
      <c r="L17531" s="27" t="s">
        <v>11301</v>
      </c>
      <c r="M17531" s="2">
        <v>46.887</v>
      </c>
    </row>
    <row r="17532" spans="12:13" x14ac:dyDescent="0.35">
      <c r="L17532" s="27" t="s">
        <v>6605</v>
      </c>
      <c r="M17532" s="2">
        <v>46.887</v>
      </c>
    </row>
    <row r="17533" spans="12:13" x14ac:dyDescent="0.35">
      <c r="L17533" s="27" t="s">
        <v>13984</v>
      </c>
      <c r="M17533" s="2">
        <v>46.861800000000002</v>
      </c>
    </row>
    <row r="17534" spans="12:13" x14ac:dyDescent="0.35">
      <c r="L17534" s="27" t="s">
        <v>17372</v>
      </c>
      <c r="M17534" s="2">
        <v>46.855499999999999</v>
      </c>
    </row>
    <row r="17535" spans="12:13" x14ac:dyDescent="0.35">
      <c r="L17535" s="27" t="s">
        <v>16934</v>
      </c>
      <c r="M17535" s="2">
        <v>46.855499999999999</v>
      </c>
    </row>
    <row r="17536" spans="12:13" x14ac:dyDescent="0.35">
      <c r="L17536" s="27" t="s">
        <v>14778</v>
      </c>
      <c r="M17536" s="2">
        <v>46.855499999999999</v>
      </c>
    </row>
    <row r="17537" spans="12:13" x14ac:dyDescent="0.35">
      <c r="L17537" s="27" t="s">
        <v>14562</v>
      </c>
      <c r="M17537" s="2">
        <v>46.855499999999999</v>
      </c>
    </row>
    <row r="17538" spans="12:13" x14ac:dyDescent="0.35">
      <c r="L17538" s="27" t="s">
        <v>15498</v>
      </c>
      <c r="M17538" s="2">
        <v>46.855499999999999</v>
      </c>
    </row>
    <row r="17539" spans="12:13" x14ac:dyDescent="0.35">
      <c r="L17539" s="27" t="s">
        <v>12497</v>
      </c>
      <c r="M17539" s="2">
        <v>46.855499999999999</v>
      </c>
    </row>
    <row r="17540" spans="12:13" x14ac:dyDescent="0.35">
      <c r="L17540" s="27" t="s">
        <v>12245</v>
      </c>
      <c r="M17540" s="2">
        <v>46.855499999999999</v>
      </c>
    </row>
    <row r="17541" spans="12:13" x14ac:dyDescent="0.35">
      <c r="L17541" s="27" t="s">
        <v>11504</v>
      </c>
      <c r="M17541" s="2">
        <v>46.855499999999999</v>
      </c>
    </row>
    <row r="17542" spans="12:13" x14ac:dyDescent="0.35">
      <c r="L17542" s="27" t="s">
        <v>8297</v>
      </c>
      <c r="M17542" s="2">
        <v>46.855499999999999</v>
      </c>
    </row>
    <row r="17543" spans="12:13" x14ac:dyDescent="0.35">
      <c r="L17543" s="27" t="s">
        <v>7886</v>
      </c>
      <c r="M17543" s="2">
        <v>46.855499999999999</v>
      </c>
    </row>
    <row r="17544" spans="12:13" x14ac:dyDescent="0.35">
      <c r="L17544" s="27" t="s">
        <v>6945</v>
      </c>
      <c r="M17544" s="2">
        <v>46.855499999999999</v>
      </c>
    </row>
    <row r="17545" spans="12:13" x14ac:dyDescent="0.35">
      <c r="L17545" s="27" t="s">
        <v>7157</v>
      </c>
      <c r="M17545" s="2">
        <v>46.855499999999999</v>
      </c>
    </row>
    <row r="17546" spans="12:13" x14ac:dyDescent="0.35">
      <c r="L17546" s="27" t="s">
        <v>5815</v>
      </c>
      <c r="M17546" s="2">
        <v>46.855499999999999</v>
      </c>
    </row>
    <row r="17547" spans="12:13" x14ac:dyDescent="0.35">
      <c r="L17547" s="27" t="s">
        <v>5673</v>
      </c>
      <c r="M17547" s="2">
        <v>46.855499999999999</v>
      </c>
    </row>
    <row r="17548" spans="12:13" x14ac:dyDescent="0.35">
      <c r="L17548" s="27" t="s">
        <v>4803</v>
      </c>
      <c r="M17548" s="2">
        <v>46.855499999999999</v>
      </c>
    </row>
    <row r="17549" spans="12:13" x14ac:dyDescent="0.35">
      <c r="L17549" s="27" t="s">
        <v>4481</v>
      </c>
      <c r="M17549" s="2">
        <v>46.855499999999999</v>
      </c>
    </row>
    <row r="17550" spans="12:13" x14ac:dyDescent="0.35">
      <c r="L17550" s="27" t="s">
        <v>3179</v>
      </c>
      <c r="M17550" s="2">
        <v>46.855499999999999</v>
      </c>
    </row>
    <row r="17551" spans="12:13" x14ac:dyDescent="0.35">
      <c r="L17551" s="27" t="s">
        <v>2317</v>
      </c>
      <c r="M17551" s="2">
        <v>46.855499999999999</v>
      </c>
    </row>
    <row r="17552" spans="12:13" x14ac:dyDescent="0.35">
      <c r="L17552" s="27" t="s">
        <v>1816</v>
      </c>
      <c r="M17552" s="2">
        <v>46.855499999999999</v>
      </c>
    </row>
    <row r="17553" spans="12:13" x14ac:dyDescent="0.35">
      <c r="L17553" s="27" t="s">
        <v>2652</v>
      </c>
      <c r="M17553" s="2">
        <v>46.855499999999999</v>
      </c>
    </row>
    <row r="17554" spans="12:13" x14ac:dyDescent="0.35">
      <c r="L17554" s="27" t="s">
        <v>1285</v>
      </c>
      <c r="M17554" s="2">
        <v>46.855499999999999</v>
      </c>
    </row>
    <row r="17555" spans="12:13" x14ac:dyDescent="0.35">
      <c r="L17555" s="27" t="s">
        <v>5699</v>
      </c>
      <c r="M17555" s="2">
        <v>46.811199999999999</v>
      </c>
    </row>
    <row r="17556" spans="12:13" x14ac:dyDescent="0.35">
      <c r="L17556" s="27" t="s">
        <v>4582</v>
      </c>
      <c r="M17556" s="2">
        <v>46.805100000000003</v>
      </c>
    </row>
    <row r="17557" spans="12:13" x14ac:dyDescent="0.35">
      <c r="L17557" s="27" t="s">
        <v>11342</v>
      </c>
      <c r="M17557" s="2">
        <v>46.748800000000003</v>
      </c>
    </row>
    <row r="17558" spans="12:13" x14ac:dyDescent="0.35">
      <c r="L17558" s="27" t="s">
        <v>1616</v>
      </c>
      <c r="M17558" s="2">
        <v>46.7226</v>
      </c>
    </row>
    <row r="17559" spans="12:13" x14ac:dyDescent="0.35">
      <c r="L17559" s="27" t="s">
        <v>9823</v>
      </c>
      <c r="M17559" s="2">
        <v>46.701300000000003</v>
      </c>
    </row>
    <row r="17560" spans="12:13" x14ac:dyDescent="0.35">
      <c r="L17560" s="27" t="s">
        <v>12164</v>
      </c>
      <c r="M17560" s="2">
        <v>46.680099999999996</v>
      </c>
    </row>
    <row r="17561" spans="12:13" x14ac:dyDescent="0.35">
      <c r="L17561" s="27" t="s">
        <v>1630</v>
      </c>
      <c r="M17561" s="2">
        <v>46.634</v>
      </c>
    </row>
    <row r="17562" spans="12:13" x14ac:dyDescent="0.35">
      <c r="L17562" s="27" t="s">
        <v>15445</v>
      </c>
      <c r="M17562" s="2">
        <v>46.618099999999998</v>
      </c>
    </row>
    <row r="17563" spans="12:13" x14ac:dyDescent="0.35">
      <c r="L17563" s="27" t="s">
        <v>6783</v>
      </c>
      <c r="M17563" s="2">
        <v>46.598799999999997</v>
      </c>
    </row>
    <row r="17564" spans="12:13" x14ac:dyDescent="0.35">
      <c r="L17564" s="27" t="s">
        <v>4475</v>
      </c>
      <c r="M17564" s="2">
        <v>46.598799999999997</v>
      </c>
    </row>
    <row r="17565" spans="12:13" x14ac:dyDescent="0.35">
      <c r="L17565" s="27" t="s">
        <v>17241</v>
      </c>
      <c r="M17565" s="2">
        <v>46.392099999999999</v>
      </c>
    </row>
    <row r="17566" spans="12:13" x14ac:dyDescent="0.35">
      <c r="L17566" s="27" t="s">
        <v>12613</v>
      </c>
      <c r="M17566" s="2">
        <v>46.392099999999999</v>
      </c>
    </row>
    <row r="17567" spans="12:13" x14ac:dyDescent="0.35">
      <c r="L17567" s="27" t="s">
        <v>5507</v>
      </c>
      <c r="M17567" s="2">
        <v>46.305100000000003</v>
      </c>
    </row>
    <row r="17568" spans="12:13" x14ac:dyDescent="0.35">
      <c r="L17568" s="27" t="s">
        <v>17874</v>
      </c>
      <c r="M17568" s="2">
        <v>46.110199999999999</v>
      </c>
    </row>
    <row r="17569" spans="12:13" x14ac:dyDescent="0.35">
      <c r="L17569" s="27" t="s">
        <v>8145</v>
      </c>
      <c r="M17569" s="2">
        <v>46.061</v>
      </c>
    </row>
    <row r="17570" spans="12:13" x14ac:dyDescent="0.35">
      <c r="L17570" s="27" t="s">
        <v>16978</v>
      </c>
      <c r="M17570" s="2">
        <v>45.9908</v>
      </c>
    </row>
    <row r="17571" spans="12:13" x14ac:dyDescent="0.35">
      <c r="L17571" s="27" t="s">
        <v>10486</v>
      </c>
      <c r="M17571" s="2">
        <v>45.9908</v>
      </c>
    </row>
    <row r="17572" spans="12:13" x14ac:dyDescent="0.35">
      <c r="L17572" s="27" t="s">
        <v>8548</v>
      </c>
      <c r="M17572" s="2">
        <v>45.9908</v>
      </c>
    </row>
    <row r="17573" spans="12:13" x14ac:dyDescent="0.35">
      <c r="L17573" s="27" t="s">
        <v>10541</v>
      </c>
      <c r="M17573" s="2">
        <v>45.978700000000003</v>
      </c>
    </row>
    <row r="17574" spans="12:13" x14ac:dyDescent="0.35">
      <c r="L17574" s="27" t="s">
        <v>10131</v>
      </c>
      <c r="M17574" s="2">
        <v>45.881399999999999</v>
      </c>
    </row>
    <row r="17575" spans="12:13" x14ac:dyDescent="0.35">
      <c r="L17575" s="27" t="s">
        <v>8376</v>
      </c>
      <c r="M17575" s="2">
        <v>45.828699999999998</v>
      </c>
    </row>
    <row r="17576" spans="12:13" x14ac:dyDescent="0.35">
      <c r="L17576" s="27" t="s">
        <v>1443</v>
      </c>
      <c r="M17576" s="2">
        <v>45.816500000000005</v>
      </c>
    </row>
    <row r="17577" spans="12:13" x14ac:dyDescent="0.35">
      <c r="L17577" s="27" t="s">
        <v>1898</v>
      </c>
      <c r="M17577" s="2">
        <v>45.622299999999996</v>
      </c>
    </row>
    <row r="17578" spans="12:13" x14ac:dyDescent="0.35">
      <c r="L17578" s="27" t="s">
        <v>17219</v>
      </c>
      <c r="M17578" s="2">
        <v>45.572000000000003</v>
      </c>
    </row>
    <row r="17579" spans="12:13" x14ac:dyDescent="0.35">
      <c r="L17579" s="27" t="s">
        <v>13518</v>
      </c>
      <c r="M17579" s="2">
        <v>45.540900000000001</v>
      </c>
    </row>
    <row r="17580" spans="12:13" x14ac:dyDescent="0.35">
      <c r="L17580" s="27" t="s">
        <v>7755</v>
      </c>
      <c r="M17580" s="2">
        <v>45.315300000000001</v>
      </c>
    </row>
    <row r="17581" spans="12:13" x14ac:dyDescent="0.35">
      <c r="L17581" s="27" t="s">
        <v>9272</v>
      </c>
      <c r="M17581" s="2">
        <v>45.045999999999999</v>
      </c>
    </row>
    <row r="17582" spans="12:13" x14ac:dyDescent="0.35">
      <c r="L17582" s="27" t="s">
        <v>1400</v>
      </c>
      <c r="M17582" s="2">
        <v>45.002299999999998</v>
      </c>
    </row>
    <row r="17583" spans="12:13" x14ac:dyDescent="0.35">
      <c r="L17583" s="27" t="s">
        <v>12034</v>
      </c>
      <c r="M17583" s="2">
        <v>44.958599999999997</v>
      </c>
    </row>
    <row r="17584" spans="12:13" x14ac:dyDescent="0.35">
      <c r="L17584" s="27" t="s">
        <v>10900</v>
      </c>
      <c r="M17584" s="2">
        <v>44.958599999999997</v>
      </c>
    </row>
    <row r="17585" spans="12:13" x14ac:dyDescent="0.35">
      <c r="L17585" s="27" t="s">
        <v>10008</v>
      </c>
      <c r="M17585" s="2">
        <v>44.958599999999997</v>
      </c>
    </row>
    <row r="17586" spans="12:13" x14ac:dyDescent="0.35">
      <c r="L17586" s="27" t="s">
        <v>14150</v>
      </c>
      <c r="M17586" s="2">
        <v>44.9086</v>
      </c>
    </row>
    <row r="17587" spans="12:13" x14ac:dyDescent="0.35">
      <c r="L17587" s="27" t="s">
        <v>16638</v>
      </c>
      <c r="M17587" s="2">
        <v>44.846400000000003</v>
      </c>
    </row>
    <row r="17588" spans="12:13" x14ac:dyDescent="0.35">
      <c r="L17588" s="27" t="s">
        <v>6872</v>
      </c>
      <c r="M17588" s="2">
        <v>44.720399999999998</v>
      </c>
    </row>
    <row r="17589" spans="12:13" x14ac:dyDescent="0.35">
      <c r="L17589" s="27" t="s">
        <v>2664</v>
      </c>
      <c r="M17589" s="2">
        <v>44.676699999999997</v>
      </c>
    </row>
    <row r="17590" spans="12:13" x14ac:dyDescent="0.35">
      <c r="L17590" s="27" t="s">
        <v>5450</v>
      </c>
      <c r="M17590" s="2">
        <v>44.6586</v>
      </c>
    </row>
    <row r="17591" spans="12:13" x14ac:dyDescent="0.35">
      <c r="L17591" s="27" t="s">
        <v>9101</v>
      </c>
      <c r="M17591" s="2">
        <v>44.651899999999998</v>
      </c>
    </row>
    <row r="17592" spans="12:13" x14ac:dyDescent="0.35">
      <c r="L17592" s="27" t="s">
        <v>7735</v>
      </c>
      <c r="M17592" s="2">
        <v>44.651899999999998</v>
      </c>
    </row>
    <row r="17593" spans="12:13" x14ac:dyDescent="0.35">
      <c r="L17593" s="27" t="s">
        <v>15487</v>
      </c>
      <c r="M17593" s="2">
        <v>44.610600000000005</v>
      </c>
    </row>
    <row r="17594" spans="12:13" x14ac:dyDescent="0.35">
      <c r="L17594" s="27" t="s">
        <v>730</v>
      </c>
      <c r="M17594" s="2">
        <v>44.477699999999999</v>
      </c>
    </row>
    <row r="17595" spans="12:13" x14ac:dyDescent="0.35">
      <c r="L17595" s="27" t="s">
        <v>10665</v>
      </c>
      <c r="M17595" s="2">
        <v>44.382999999999996</v>
      </c>
    </row>
    <row r="17596" spans="12:13" x14ac:dyDescent="0.35">
      <c r="L17596" s="27" t="s">
        <v>5076</v>
      </c>
      <c r="M17596" s="2">
        <v>44.313700000000004</v>
      </c>
    </row>
    <row r="17597" spans="12:13" x14ac:dyDescent="0.35">
      <c r="L17597" s="27" t="s">
        <v>8146</v>
      </c>
      <c r="M17597" s="2">
        <v>44.138500000000001</v>
      </c>
    </row>
    <row r="17598" spans="12:13" x14ac:dyDescent="0.35">
      <c r="L17598" s="27" t="s">
        <v>3955</v>
      </c>
      <c r="M17598" s="2">
        <v>43.82</v>
      </c>
    </row>
    <row r="17599" spans="12:13" x14ac:dyDescent="0.35">
      <c r="L17599" s="27" t="s">
        <v>17654</v>
      </c>
      <c r="M17599" s="2">
        <v>43.813699999999997</v>
      </c>
    </row>
    <row r="17600" spans="12:13" x14ac:dyDescent="0.35">
      <c r="L17600" s="27" t="s">
        <v>16525</v>
      </c>
      <c r="M17600" s="2">
        <v>43.813699999999997</v>
      </c>
    </row>
    <row r="17601" spans="12:13" x14ac:dyDescent="0.35">
      <c r="L17601" s="27" t="s">
        <v>14264</v>
      </c>
      <c r="M17601" s="2">
        <v>43.813699999999997</v>
      </c>
    </row>
    <row r="17602" spans="12:13" x14ac:dyDescent="0.35">
      <c r="L17602" s="27" t="s">
        <v>11093</v>
      </c>
      <c r="M17602" s="2">
        <v>43.813699999999997</v>
      </c>
    </row>
    <row r="17603" spans="12:13" x14ac:dyDescent="0.35">
      <c r="L17603" s="27" t="s">
        <v>11927</v>
      </c>
      <c r="M17603" s="2">
        <v>43.813699999999997</v>
      </c>
    </row>
    <row r="17604" spans="12:13" x14ac:dyDescent="0.35">
      <c r="L17604" s="27" t="s">
        <v>12251</v>
      </c>
      <c r="M17604" s="2">
        <v>43.813699999999997</v>
      </c>
    </row>
    <row r="17605" spans="12:13" x14ac:dyDescent="0.35">
      <c r="L17605" s="27" t="s">
        <v>12312</v>
      </c>
      <c r="M17605" s="2">
        <v>43.813699999999997</v>
      </c>
    </row>
    <row r="17606" spans="12:13" x14ac:dyDescent="0.35">
      <c r="L17606" s="27" t="s">
        <v>8598</v>
      </c>
      <c r="M17606" s="2">
        <v>43.813699999999997</v>
      </c>
    </row>
    <row r="17607" spans="12:13" x14ac:dyDescent="0.35">
      <c r="L17607" s="27" t="s">
        <v>7891</v>
      </c>
      <c r="M17607" s="2">
        <v>43.813699999999997</v>
      </c>
    </row>
    <row r="17608" spans="12:13" x14ac:dyDescent="0.35">
      <c r="L17608" s="27" t="s">
        <v>7961</v>
      </c>
      <c r="M17608" s="2">
        <v>43.813699999999997</v>
      </c>
    </row>
    <row r="17609" spans="12:13" x14ac:dyDescent="0.35">
      <c r="L17609" s="27" t="s">
        <v>9085</v>
      </c>
      <c r="M17609" s="2">
        <v>43.813699999999997</v>
      </c>
    </row>
    <row r="17610" spans="12:13" x14ac:dyDescent="0.35">
      <c r="L17610" s="27" t="s">
        <v>7631</v>
      </c>
      <c r="M17610" s="2">
        <v>43.813699999999997</v>
      </c>
    </row>
    <row r="17611" spans="12:13" x14ac:dyDescent="0.35">
      <c r="L17611" s="27" t="s">
        <v>6170</v>
      </c>
      <c r="M17611" s="2">
        <v>43.813699999999997</v>
      </c>
    </row>
    <row r="17612" spans="12:13" x14ac:dyDescent="0.35">
      <c r="L17612" s="27" t="s">
        <v>3289</v>
      </c>
      <c r="M17612" s="2">
        <v>43.813699999999997</v>
      </c>
    </row>
    <row r="17613" spans="12:13" x14ac:dyDescent="0.35">
      <c r="L17613" s="27" t="s">
        <v>2262</v>
      </c>
      <c r="M17613" s="2">
        <v>43.813699999999997</v>
      </c>
    </row>
    <row r="17614" spans="12:13" x14ac:dyDescent="0.35">
      <c r="L17614" s="27" t="s">
        <v>2685</v>
      </c>
      <c r="M17614" s="2">
        <v>43.813699999999997</v>
      </c>
    </row>
    <row r="17615" spans="12:13" x14ac:dyDescent="0.35">
      <c r="L17615" s="27" t="s">
        <v>9202</v>
      </c>
      <c r="M17615" s="2">
        <v>43.807400000000001</v>
      </c>
    </row>
    <row r="17616" spans="12:13" x14ac:dyDescent="0.35">
      <c r="L17616" s="27" t="s">
        <v>10433</v>
      </c>
      <c r="M17616" s="2">
        <v>43.7759</v>
      </c>
    </row>
    <row r="17617" spans="12:13" x14ac:dyDescent="0.35">
      <c r="L17617" s="27" t="s">
        <v>5551</v>
      </c>
      <c r="M17617" s="2">
        <v>43.7759</v>
      </c>
    </row>
    <row r="17618" spans="12:13" x14ac:dyDescent="0.35">
      <c r="L17618" s="27" t="s">
        <v>535</v>
      </c>
      <c r="M17618" s="2">
        <v>43.7759</v>
      </c>
    </row>
    <row r="17619" spans="12:13" x14ac:dyDescent="0.35">
      <c r="L17619" s="27" t="s">
        <v>8330</v>
      </c>
      <c r="M17619" s="2">
        <v>43.769599999999997</v>
      </c>
    </row>
    <row r="17620" spans="12:13" x14ac:dyDescent="0.35">
      <c r="L17620" s="27" t="s">
        <v>4960</v>
      </c>
      <c r="M17620" s="2">
        <v>43.769599999999997</v>
      </c>
    </row>
    <row r="17621" spans="12:13" x14ac:dyDescent="0.35">
      <c r="L17621" s="27" t="s">
        <v>2531</v>
      </c>
      <c r="M17621" s="2">
        <v>43.769599999999997</v>
      </c>
    </row>
    <row r="17622" spans="12:13" x14ac:dyDescent="0.35">
      <c r="L17622" s="27" t="s">
        <v>303</v>
      </c>
      <c r="M17622" s="2">
        <v>43.769599999999997</v>
      </c>
    </row>
    <row r="17623" spans="12:13" x14ac:dyDescent="0.35">
      <c r="L17623" s="27" t="s">
        <v>10287</v>
      </c>
      <c r="M17623" s="2">
        <v>43.763300000000001</v>
      </c>
    </row>
    <row r="17624" spans="12:13" x14ac:dyDescent="0.35">
      <c r="L17624" s="27" t="s">
        <v>18141</v>
      </c>
      <c r="M17624" s="2">
        <v>43.7318</v>
      </c>
    </row>
    <row r="17625" spans="12:13" x14ac:dyDescent="0.35">
      <c r="L17625" s="27" t="s">
        <v>17301</v>
      </c>
      <c r="M17625" s="2">
        <v>43.7318</v>
      </c>
    </row>
    <row r="17626" spans="12:13" x14ac:dyDescent="0.35">
      <c r="L17626" s="27" t="s">
        <v>17790</v>
      </c>
      <c r="M17626" s="2">
        <v>43.7318</v>
      </c>
    </row>
    <row r="17627" spans="12:13" x14ac:dyDescent="0.35">
      <c r="L17627" s="27" t="s">
        <v>17844</v>
      </c>
      <c r="M17627" s="2">
        <v>43.7318</v>
      </c>
    </row>
    <row r="17628" spans="12:13" x14ac:dyDescent="0.35">
      <c r="L17628" s="27" t="s">
        <v>16625</v>
      </c>
      <c r="M17628" s="2">
        <v>43.7318</v>
      </c>
    </row>
    <row r="17629" spans="12:13" x14ac:dyDescent="0.35">
      <c r="L17629" s="27" t="s">
        <v>16074</v>
      </c>
      <c r="M17629" s="2">
        <v>43.7318</v>
      </c>
    </row>
    <row r="17630" spans="12:13" x14ac:dyDescent="0.35">
      <c r="L17630" s="27" t="s">
        <v>16939</v>
      </c>
      <c r="M17630" s="2">
        <v>43.7318</v>
      </c>
    </row>
    <row r="17631" spans="12:13" x14ac:dyDescent="0.35">
      <c r="L17631" s="27" t="s">
        <v>14467</v>
      </c>
      <c r="M17631" s="2">
        <v>43.7318</v>
      </c>
    </row>
    <row r="17632" spans="12:13" x14ac:dyDescent="0.35">
      <c r="L17632" s="27" t="s">
        <v>11658</v>
      </c>
      <c r="M17632" s="2">
        <v>43.7318</v>
      </c>
    </row>
    <row r="17633" spans="12:13" x14ac:dyDescent="0.35">
      <c r="L17633" s="27" t="s">
        <v>11331</v>
      </c>
      <c r="M17633" s="2">
        <v>43.7318</v>
      </c>
    </row>
    <row r="17634" spans="12:13" x14ac:dyDescent="0.35">
      <c r="L17634" s="27" t="s">
        <v>10890</v>
      </c>
      <c r="M17634" s="2">
        <v>43.7318</v>
      </c>
    </row>
    <row r="17635" spans="12:13" x14ac:dyDescent="0.35">
      <c r="L17635" s="27" t="s">
        <v>9921</v>
      </c>
      <c r="M17635" s="2">
        <v>43.7318</v>
      </c>
    </row>
    <row r="17636" spans="12:13" x14ac:dyDescent="0.35">
      <c r="L17636" s="27" t="s">
        <v>8770</v>
      </c>
      <c r="M17636" s="2">
        <v>43.7318</v>
      </c>
    </row>
    <row r="17637" spans="12:13" x14ac:dyDescent="0.35">
      <c r="L17637" s="27" t="s">
        <v>6672</v>
      </c>
      <c r="M17637" s="2">
        <v>43.7318</v>
      </c>
    </row>
    <row r="17638" spans="12:13" x14ac:dyDescent="0.35">
      <c r="L17638" s="27" t="s">
        <v>7124</v>
      </c>
      <c r="M17638" s="2">
        <v>43.7318</v>
      </c>
    </row>
    <row r="17639" spans="12:13" x14ac:dyDescent="0.35">
      <c r="L17639" s="27" t="s">
        <v>6042</v>
      </c>
      <c r="M17639" s="2">
        <v>43.7318</v>
      </c>
    </row>
    <row r="17640" spans="12:13" x14ac:dyDescent="0.35">
      <c r="L17640" s="27" t="s">
        <v>5042</v>
      </c>
      <c r="M17640" s="2">
        <v>43.7318</v>
      </c>
    </row>
    <row r="17641" spans="12:13" x14ac:dyDescent="0.35">
      <c r="L17641" s="27" t="s">
        <v>3384</v>
      </c>
      <c r="M17641" s="2">
        <v>43.7318</v>
      </c>
    </row>
    <row r="17642" spans="12:13" x14ac:dyDescent="0.35">
      <c r="L17642" s="27" t="s">
        <v>3551</v>
      </c>
      <c r="M17642" s="2">
        <v>43.7318</v>
      </c>
    </row>
    <row r="17643" spans="12:13" x14ac:dyDescent="0.35">
      <c r="L17643" s="27" t="s">
        <v>3154</v>
      </c>
      <c r="M17643" s="2">
        <v>43.7318</v>
      </c>
    </row>
    <row r="17644" spans="12:13" x14ac:dyDescent="0.35">
      <c r="L17644" s="27" t="s">
        <v>1780</v>
      </c>
      <c r="M17644" s="2">
        <v>43.7318</v>
      </c>
    </row>
    <row r="17645" spans="12:13" x14ac:dyDescent="0.35">
      <c r="L17645" s="27" t="s">
        <v>860</v>
      </c>
      <c r="M17645" s="2">
        <v>43.7318</v>
      </c>
    </row>
    <row r="17646" spans="12:13" x14ac:dyDescent="0.35">
      <c r="L17646" s="27" t="s">
        <v>781</v>
      </c>
      <c r="M17646" s="2">
        <v>43.7318</v>
      </c>
    </row>
    <row r="17647" spans="12:13" x14ac:dyDescent="0.35">
      <c r="L17647" s="27" t="s">
        <v>428</v>
      </c>
      <c r="M17647" s="2">
        <v>43.656199999999998</v>
      </c>
    </row>
    <row r="17648" spans="12:13" x14ac:dyDescent="0.35">
      <c r="L17648" s="27" t="s">
        <v>10272</v>
      </c>
      <c r="M17648" s="2">
        <v>43.6432</v>
      </c>
    </row>
    <row r="17649" spans="12:13" x14ac:dyDescent="0.35">
      <c r="L17649" s="27" t="s">
        <v>11806</v>
      </c>
      <c r="M17649" s="2">
        <v>43.625100000000003</v>
      </c>
    </row>
    <row r="17650" spans="12:13" x14ac:dyDescent="0.35">
      <c r="L17650" s="27" t="s">
        <v>15246</v>
      </c>
      <c r="M17650" s="2">
        <v>43.5989</v>
      </c>
    </row>
    <row r="17651" spans="12:13" x14ac:dyDescent="0.35">
      <c r="L17651" s="27" t="s">
        <v>15057</v>
      </c>
      <c r="M17651" s="2">
        <v>43.568799999999996</v>
      </c>
    </row>
    <row r="17652" spans="12:13" x14ac:dyDescent="0.35">
      <c r="L17652" s="27" t="s">
        <v>14362</v>
      </c>
      <c r="M17652" s="2">
        <v>43.568799999999996</v>
      </c>
    </row>
    <row r="17653" spans="12:13" x14ac:dyDescent="0.35">
      <c r="L17653" s="27" t="s">
        <v>8607</v>
      </c>
      <c r="M17653" s="2">
        <v>43.475099999999998</v>
      </c>
    </row>
    <row r="17654" spans="12:13" x14ac:dyDescent="0.35">
      <c r="L17654" s="27" t="s">
        <v>9641</v>
      </c>
      <c r="M17654" s="2">
        <v>43.4251</v>
      </c>
    </row>
    <row r="17655" spans="12:13" x14ac:dyDescent="0.35">
      <c r="L17655" s="27" t="s">
        <v>7086</v>
      </c>
      <c r="M17655" s="2">
        <v>43.287499999999994</v>
      </c>
    </row>
    <row r="17656" spans="12:13" x14ac:dyDescent="0.35">
      <c r="L17656" s="27" t="s">
        <v>17630</v>
      </c>
      <c r="M17656" s="2">
        <v>43.218400000000003</v>
      </c>
    </row>
    <row r="17657" spans="12:13" x14ac:dyDescent="0.35">
      <c r="L17657" s="27" t="s">
        <v>8359</v>
      </c>
      <c r="M17657" s="2">
        <v>43.111699999999999</v>
      </c>
    </row>
    <row r="17658" spans="12:13" x14ac:dyDescent="0.35">
      <c r="L17658" s="27" t="s">
        <v>9767</v>
      </c>
      <c r="M17658" s="2">
        <v>42.9373</v>
      </c>
    </row>
    <row r="17659" spans="12:13" x14ac:dyDescent="0.35">
      <c r="L17659" s="27" t="s">
        <v>16528</v>
      </c>
      <c r="M17659" s="2">
        <v>42.9176</v>
      </c>
    </row>
    <row r="17660" spans="12:13" x14ac:dyDescent="0.35">
      <c r="L17660" s="27" t="s">
        <v>5647</v>
      </c>
      <c r="M17660" s="2">
        <v>42.873899999999999</v>
      </c>
    </row>
    <row r="17661" spans="12:13" x14ac:dyDescent="0.35">
      <c r="L17661" s="27" t="s">
        <v>18172</v>
      </c>
      <c r="M17661" s="2">
        <v>42.704999999999998</v>
      </c>
    </row>
    <row r="17662" spans="12:13" x14ac:dyDescent="0.35">
      <c r="L17662" s="27" t="s">
        <v>12199</v>
      </c>
      <c r="M17662" s="2">
        <v>42.675800000000002</v>
      </c>
    </row>
    <row r="17663" spans="12:13" x14ac:dyDescent="0.35">
      <c r="L17663" s="27" t="s">
        <v>388</v>
      </c>
      <c r="M17663" s="2">
        <v>42.631500000000003</v>
      </c>
    </row>
    <row r="17664" spans="12:13" x14ac:dyDescent="0.35">
      <c r="L17664" s="27" t="s">
        <v>13948</v>
      </c>
      <c r="M17664" s="2">
        <v>42.5428</v>
      </c>
    </row>
    <row r="17665" spans="12:13" x14ac:dyDescent="0.35">
      <c r="L17665" s="27" t="s">
        <v>9607</v>
      </c>
      <c r="M17665" s="2">
        <v>42.511200000000002</v>
      </c>
    </row>
    <row r="17666" spans="12:13" x14ac:dyDescent="0.35">
      <c r="L17666" s="27" t="s">
        <v>7938</v>
      </c>
      <c r="M17666" s="2">
        <v>42.460900000000002</v>
      </c>
    </row>
    <row r="17667" spans="12:13" x14ac:dyDescent="0.35">
      <c r="L17667" s="27" t="s">
        <v>7684</v>
      </c>
      <c r="M17667" s="2">
        <v>42.460900000000002</v>
      </c>
    </row>
    <row r="17668" spans="12:13" x14ac:dyDescent="0.35">
      <c r="L17668" s="27" t="s">
        <v>8100</v>
      </c>
      <c r="M17668" s="2">
        <v>42.448300000000003</v>
      </c>
    </row>
    <row r="17669" spans="12:13" x14ac:dyDescent="0.35">
      <c r="L17669" s="27" t="s">
        <v>14080</v>
      </c>
      <c r="M17669" s="2">
        <v>42.2605</v>
      </c>
    </row>
    <row r="17670" spans="12:13" x14ac:dyDescent="0.35">
      <c r="L17670" s="27" t="s">
        <v>8134</v>
      </c>
      <c r="M17670" s="2">
        <v>42.223100000000002</v>
      </c>
    </row>
    <row r="17671" spans="12:13" x14ac:dyDescent="0.35">
      <c r="L17671" s="27" t="s">
        <v>5956</v>
      </c>
      <c r="M17671" s="2">
        <v>42.179000000000002</v>
      </c>
    </row>
    <row r="17672" spans="12:13" x14ac:dyDescent="0.35">
      <c r="L17672" s="27" t="s">
        <v>7837</v>
      </c>
      <c r="M17672" s="2">
        <v>42.041600000000003</v>
      </c>
    </row>
    <row r="17673" spans="12:13" x14ac:dyDescent="0.35">
      <c r="L17673" s="27" t="s">
        <v>5327</v>
      </c>
      <c r="M17673" s="2">
        <v>42.041600000000003</v>
      </c>
    </row>
    <row r="17674" spans="12:13" x14ac:dyDescent="0.35">
      <c r="L17674" s="27" t="s">
        <v>18387</v>
      </c>
      <c r="M17674" s="2">
        <v>41.872699999999995</v>
      </c>
    </row>
    <row r="17675" spans="12:13" x14ac:dyDescent="0.35">
      <c r="L17675" s="27" t="s">
        <v>10977</v>
      </c>
      <c r="M17675" s="2">
        <v>41.809699999999999</v>
      </c>
    </row>
    <row r="17676" spans="12:13" x14ac:dyDescent="0.35">
      <c r="L17676" s="27" t="s">
        <v>1589</v>
      </c>
      <c r="M17676" s="2">
        <v>41.7849</v>
      </c>
    </row>
    <row r="17677" spans="12:13" x14ac:dyDescent="0.35">
      <c r="L17677" s="27" t="s">
        <v>13252</v>
      </c>
      <c r="M17677" s="2">
        <v>41.709700000000005</v>
      </c>
    </row>
    <row r="17678" spans="12:13" x14ac:dyDescent="0.35">
      <c r="L17678" s="27" t="s">
        <v>9691</v>
      </c>
      <c r="M17678" s="2">
        <v>41.575499999999998</v>
      </c>
    </row>
    <row r="17679" spans="12:13" x14ac:dyDescent="0.35">
      <c r="L17679" s="27" t="s">
        <v>1322</v>
      </c>
      <c r="M17679" s="2">
        <v>41.528199999999998</v>
      </c>
    </row>
    <row r="17680" spans="12:13" x14ac:dyDescent="0.35">
      <c r="L17680" s="27" t="s">
        <v>10845</v>
      </c>
      <c r="M17680" s="2">
        <v>41.398299999999999</v>
      </c>
    </row>
    <row r="17681" spans="12:13" x14ac:dyDescent="0.35">
      <c r="L17681" s="27" t="s">
        <v>1472</v>
      </c>
      <c r="M17681" s="2">
        <v>41.379300000000001</v>
      </c>
    </row>
    <row r="17682" spans="12:13" x14ac:dyDescent="0.35">
      <c r="L17682" s="27" t="s">
        <v>13585</v>
      </c>
      <c r="M17682" s="2">
        <v>41.278500000000001</v>
      </c>
    </row>
    <row r="17683" spans="12:13" x14ac:dyDescent="0.35">
      <c r="L17683" s="27" t="s">
        <v>13741</v>
      </c>
      <c r="M17683" s="2">
        <v>41.278500000000001</v>
      </c>
    </row>
    <row r="17684" spans="12:13" x14ac:dyDescent="0.35">
      <c r="L17684" s="27" t="s">
        <v>12280</v>
      </c>
      <c r="M17684" s="2">
        <v>41.278500000000001</v>
      </c>
    </row>
    <row r="17685" spans="12:13" x14ac:dyDescent="0.35">
      <c r="L17685" s="27" t="s">
        <v>12392</v>
      </c>
      <c r="M17685" s="2">
        <v>41.278500000000001</v>
      </c>
    </row>
    <row r="17686" spans="12:13" x14ac:dyDescent="0.35">
      <c r="L17686" s="27" t="s">
        <v>10331</v>
      </c>
      <c r="M17686" s="2">
        <v>41.278500000000001</v>
      </c>
    </row>
    <row r="17687" spans="12:13" x14ac:dyDescent="0.35">
      <c r="L17687" s="27" t="s">
        <v>6466</v>
      </c>
      <c r="M17687" s="2">
        <v>41.271499999999996</v>
      </c>
    </row>
    <row r="17688" spans="12:13" x14ac:dyDescent="0.35">
      <c r="L17688" s="27" t="s">
        <v>5312</v>
      </c>
      <c r="M17688" s="2">
        <v>41.271499999999996</v>
      </c>
    </row>
    <row r="17689" spans="12:13" x14ac:dyDescent="0.35">
      <c r="L17689" s="27" t="s">
        <v>1364</v>
      </c>
      <c r="M17689" s="2">
        <v>41.1648</v>
      </c>
    </row>
    <row r="17690" spans="12:13" x14ac:dyDescent="0.35">
      <c r="L17690" s="27" t="s">
        <v>10068</v>
      </c>
      <c r="M17690" s="2">
        <v>41.084299999999999</v>
      </c>
    </row>
    <row r="17691" spans="12:13" x14ac:dyDescent="0.35">
      <c r="L17691" s="27" t="s">
        <v>13743</v>
      </c>
      <c r="M17691" s="2">
        <v>41.014800000000001</v>
      </c>
    </row>
    <row r="17692" spans="12:13" x14ac:dyDescent="0.35">
      <c r="L17692" s="27" t="s">
        <v>9401</v>
      </c>
      <c r="M17692" s="2">
        <v>41.014800000000001</v>
      </c>
    </row>
    <row r="17693" spans="12:13" x14ac:dyDescent="0.35">
      <c r="L17693" s="27" t="s">
        <v>3636</v>
      </c>
      <c r="M17693" s="2">
        <v>41.014800000000001</v>
      </c>
    </row>
    <row r="17694" spans="12:13" x14ac:dyDescent="0.35">
      <c r="L17694" s="27" t="s">
        <v>14496</v>
      </c>
      <c r="M17694" s="2">
        <v>40.815199999999997</v>
      </c>
    </row>
    <row r="17695" spans="12:13" x14ac:dyDescent="0.35">
      <c r="L17695" s="27" t="s">
        <v>12224</v>
      </c>
      <c r="M17695" s="2">
        <v>40.815199999999997</v>
      </c>
    </row>
    <row r="17696" spans="12:13" x14ac:dyDescent="0.35">
      <c r="L17696" s="27" t="s">
        <v>2290</v>
      </c>
      <c r="M17696" s="2">
        <v>40.815199999999997</v>
      </c>
    </row>
    <row r="17697" spans="12:13" x14ac:dyDescent="0.35">
      <c r="L17697" s="27" t="s">
        <v>1150</v>
      </c>
      <c r="M17697" s="2">
        <v>40.815199999999997</v>
      </c>
    </row>
    <row r="17698" spans="12:13" x14ac:dyDescent="0.35">
      <c r="L17698" s="27" t="s">
        <v>17342</v>
      </c>
      <c r="M17698" s="2">
        <v>40.6892</v>
      </c>
    </row>
    <row r="17699" spans="12:13" x14ac:dyDescent="0.35">
      <c r="L17699" s="27" t="s">
        <v>6038</v>
      </c>
      <c r="M17699" s="2">
        <v>40.671099999999996</v>
      </c>
    </row>
    <row r="17700" spans="12:13" x14ac:dyDescent="0.35">
      <c r="L17700" s="27" t="s">
        <v>8791</v>
      </c>
      <c r="M17700" s="2">
        <v>40.645899999999997</v>
      </c>
    </row>
    <row r="17701" spans="12:13" x14ac:dyDescent="0.35">
      <c r="L17701" s="27" t="s">
        <v>15383</v>
      </c>
      <c r="M17701" s="2">
        <v>40.639600000000002</v>
      </c>
    </row>
    <row r="17702" spans="12:13" x14ac:dyDescent="0.35">
      <c r="L17702" s="27" t="s">
        <v>12993</v>
      </c>
      <c r="M17702" s="2">
        <v>40.639600000000002</v>
      </c>
    </row>
    <row r="17703" spans="12:13" x14ac:dyDescent="0.35">
      <c r="L17703" s="27" t="s">
        <v>2269</v>
      </c>
      <c r="M17703" s="2">
        <v>40.633299999999998</v>
      </c>
    </row>
    <row r="17704" spans="12:13" x14ac:dyDescent="0.35">
      <c r="L17704" s="27" t="s">
        <v>12451</v>
      </c>
      <c r="M17704" s="2">
        <v>40.626999999999995</v>
      </c>
    </row>
    <row r="17705" spans="12:13" x14ac:dyDescent="0.35">
      <c r="L17705" s="27" t="s">
        <v>10375</v>
      </c>
      <c r="M17705" s="2">
        <v>40.626999999999995</v>
      </c>
    </row>
    <row r="17706" spans="12:13" x14ac:dyDescent="0.35">
      <c r="L17706" s="27" t="s">
        <v>14504</v>
      </c>
      <c r="M17706" s="2">
        <v>40.614400000000003</v>
      </c>
    </row>
    <row r="17707" spans="12:13" x14ac:dyDescent="0.35">
      <c r="L17707" s="27" t="s">
        <v>13017</v>
      </c>
      <c r="M17707" s="2">
        <v>40.614400000000003</v>
      </c>
    </row>
    <row r="17708" spans="12:13" x14ac:dyDescent="0.35">
      <c r="L17708" s="27" t="s">
        <v>17852</v>
      </c>
      <c r="M17708" s="2">
        <v>40.6081</v>
      </c>
    </row>
    <row r="17709" spans="12:13" x14ac:dyDescent="0.35">
      <c r="L17709" s="27" t="s">
        <v>15828</v>
      </c>
      <c r="M17709" s="2">
        <v>40.6081</v>
      </c>
    </row>
    <row r="17710" spans="12:13" x14ac:dyDescent="0.35">
      <c r="L17710" s="27" t="s">
        <v>16223</v>
      </c>
      <c r="M17710" s="2">
        <v>40.6081</v>
      </c>
    </row>
    <row r="17711" spans="12:13" x14ac:dyDescent="0.35">
      <c r="L17711" s="27" t="s">
        <v>16242</v>
      </c>
      <c r="M17711" s="2">
        <v>40.6081</v>
      </c>
    </row>
    <row r="17712" spans="12:13" x14ac:dyDescent="0.35">
      <c r="L17712" s="27" t="s">
        <v>15768</v>
      </c>
      <c r="M17712" s="2">
        <v>40.6081</v>
      </c>
    </row>
    <row r="17713" spans="12:13" x14ac:dyDescent="0.35">
      <c r="L17713" s="27" t="s">
        <v>15714</v>
      </c>
      <c r="M17713" s="2">
        <v>40.6081</v>
      </c>
    </row>
    <row r="17714" spans="12:13" x14ac:dyDescent="0.35">
      <c r="L17714" s="27" t="s">
        <v>15066</v>
      </c>
      <c r="M17714" s="2">
        <v>40.6081</v>
      </c>
    </row>
    <row r="17715" spans="12:13" x14ac:dyDescent="0.35">
      <c r="L17715" s="27" t="s">
        <v>15245</v>
      </c>
      <c r="M17715" s="2">
        <v>40.6081</v>
      </c>
    </row>
    <row r="17716" spans="12:13" x14ac:dyDescent="0.35">
      <c r="L17716" s="27" t="s">
        <v>14793</v>
      </c>
      <c r="M17716" s="2">
        <v>40.6081</v>
      </c>
    </row>
    <row r="17717" spans="12:13" x14ac:dyDescent="0.35">
      <c r="L17717" s="27" t="s">
        <v>13999</v>
      </c>
      <c r="M17717" s="2">
        <v>40.6081</v>
      </c>
    </row>
    <row r="17718" spans="12:13" x14ac:dyDescent="0.35">
      <c r="L17718" s="27" t="s">
        <v>12980</v>
      </c>
      <c r="M17718" s="2">
        <v>40.6081</v>
      </c>
    </row>
    <row r="17719" spans="12:13" x14ac:dyDescent="0.35">
      <c r="L17719" s="27" t="s">
        <v>13614</v>
      </c>
      <c r="M17719" s="2">
        <v>40.6081</v>
      </c>
    </row>
    <row r="17720" spans="12:13" x14ac:dyDescent="0.35">
      <c r="L17720" s="27" t="s">
        <v>12739</v>
      </c>
      <c r="M17720" s="2">
        <v>40.6081</v>
      </c>
    </row>
    <row r="17721" spans="12:13" x14ac:dyDescent="0.35">
      <c r="L17721" s="27" t="s">
        <v>11676</v>
      </c>
      <c r="M17721" s="2">
        <v>40.6081</v>
      </c>
    </row>
    <row r="17722" spans="12:13" x14ac:dyDescent="0.35">
      <c r="L17722" s="27" t="s">
        <v>12287</v>
      </c>
      <c r="M17722" s="2">
        <v>40.6081</v>
      </c>
    </row>
    <row r="17723" spans="12:13" x14ac:dyDescent="0.35">
      <c r="L17723" s="27" t="s">
        <v>11176</v>
      </c>
      <c r="M17723" s="2">
        <v>40.6081</v>
      </c>
    </row>
    <row r="17724" spans="12:13" x14ac:dyDescent="0.35">
      <c r="L17724" s="27" t="s">
        <v>11440</v>
      </c>
      <c r="M17724" s="2">
        <v>40.6081</v>
      </c>
    </row>
    <row r="17725" spans="12:13" x14ac:dyDescent="0.35">
      <c r="L17725" s="27" t="s">
        <v>9785</v>
      </c>
      <c r="M17725" s="2">
        <v>40.6081</v>
      </c>
    </row>
    <row r="17726" spans="12:13" x14ac:dyDescent="0.35">
      <c r="L17726" s="27" t="s">
        <v>10684</v>
      </c>
      <c r="M17726" s="2">
        <v>40.6081</v>
      </c>
    </row>
    <row r="17727" spans="12:13" x14ac:dyDescent="0.35">
      <c r="L17727" s="27" t="s">
        <v>9118</v>
      </c>
      <c r="M17727" s="2">
        <v>40.6081</v>
      </c>
    </row>
    <row r="17728" spans="12:13" x14ac:dyDescent="0.35">
      <c r="L17728" s="27" t="s">
        <v>4016</v>
      </c>
      <c r="M17728" s="2">
        <v>40.6081</v>
      </c>
    </row>
    <row r="17729" spans="12:13" x14ac:dyDescent="0.35">
      <c r="L17729" s="27" t="s">
        <v>3951</v>
      </c>
      <c r="M17729" s="2">
        <v>40.6081</v>
      </c>
    </row>
    <row r="17730" spans="12:13" x14ac:dyDescent="0.35">
      <c r="L17730" s="27" t="s">
        <v>4599</v>
      </c>
      <c r="M17730" s="2">
        <v>40.6081</v>
      </c>
    </row>
    <row r="17731" spans="12:13" x14ac:dyDescent="0.35">
      <c r="L17731" s="27" t="s">
        <v>2945</v>
      </c>
      <c r="M17731" s="2">
        <v>40.6081</v>
      </c>
    </row>
    <row r="17732" spans="12:13" x14ac:dyDescent="0.35">
      <c r="L17732" s="27" t="s">
        <v>446</v>
      </c>
      <c r="M17732" s="2">
        <v>40.6081</v>
      </c>
    </row>
    <row r="17733" spans="12:13" x14ac:dyDescent="0.35">
      <c r="L17733" s="27" t="s">
        <v>731</v>
      </c>
      <c r="M17733" s="2">
        <v>40.6081</v>
      </c>
    </row>
    <row r="17734" spans="12:13" x14ac:dyDescent="0.35">
      <c r="L17734" s="27" t="s">
        <v>243</v>
      </c>
      <c r="M17734" s="2">
        <v>40.6081</v>
      </c>
    </row>
    <row r="17735" spans="12:13" x14ac:dyDescent="0.35">
      <c r="L17735" s="27" t="s">
        <v>252</v>
      </c>
      <c r="M17735" s="2">
        <v>40.6081</v>
      </c>
    </row>
    <row r="17736" spans="12:13" x14ac:dyDescent="0.35">
      <c r="L17736" s="27" t="s">
        <v>8436</v>
      </c>
      <c r="M17736" s="2">
        <v>40.502000000000002</v>
      </c>
    </row>
    <row r="17737" spans="12:13" x14ac:dyDescent="0.35">
      <c r="L17737" s="27" t="s">
        <v>8485</v>
      </c>
      <c r="M17737" s="2">
        <v>40.481499999999997</v>
      </c>
    </row>
    <row r="17738" spans="12:13" x14ac:dyDescent="0.35">
      <c r="L17738" s="27" t="s">
        <v>8336</v>
      </c>
      <c r="M17738" s="2">
        <v>40.419899999999998</v>
      </c>
    </row>
    <row r="17739" spans="12:13" x14ac:dyDescent="0.35">
      <c r="L17739" s="27" t="s">
        <v>15703</v>
      </c>
      <c r="M17739" s="2">
        <v>40.3581</v>
      </c>
    </row>
    <row r="17740" spans="12:13" x14ac:dyDescent="0.35">
      <c r="L17740" s="27" t="s">
        <v>14722</v>
      </c>
      <c r="M17740" s="2">
        <v>40.3581</v>
      </c>
    </row>
    <row r="17741" spans="12:13" x14ac:dyDescent="0.35">
      <c r="L17741" s="27" t="s">
        <v>18393</v>
      </c>
      <c r="M17741" s="2">
        <v>40.332499999999996</v>
      </c>
    </row>
    <row r="17742" spans="12:13" x14ac:dyDescent="0.35">
      <c r="L17742" s="27" t="s">
        <v>7331</v>
      </c>
      <c r="M17742" s="2">
        <v>40.244700000000002</v>
      </c>
    </row>
    <row r="17743" spans="12:13" x14ac:dyDescent="0.35">
      <c r="L17743" s="27" t="s">
        <v>3349</v>
      </c>
      <c r="M17743" s="2">
        <v>40.013599999999997</v>
      </c>
    </row>
    <row r="17744" spans="12:13" x14ac:dyDescent="0.35">
      <c r="L17744" s="27" t="s">
        <v>14687</v>
      </c>
      <c r="M17744" s="2">
        <v>39.988</v>
      </c>
    </row>
    <row r="17745" spans="12:13" x14ac:dyDescent="0.35">
      <c r="L17745" s="27" t="s">
        <v>11208</v>
      </c>
      <c r="M17745" s="2">
        <v>39.963200000000001</v>
      </c>
    </row>
    <row r="17746" spans="12:13" x14ac:dyDescent="0.35">
      <c r="L17746" s="27" t="s">
        <v>15349</v>
      </c>
      <c r="M17746" s="2">
        <v>39.806899999999999</v>
      </c>
    </row>
    <row r="17747" spans="12:13" x14ac:dyDescent="0.35">
      <c r="L17747" s="27" t="s">
        <v>3355</v>
      </c>
      <c r="M17747" s="2">
        <v>39.731900000000003</v>
      </c>
    </row>
    <row r="17748" spans="12:13" x14ac:dyDescent="0.35">
      <c r="L17748" s="27" t="s">
        <v>12098</v>
      </c>
      <c r="M17748" s="2">
        <v>39.725000000000001</v>
      </c>
    </row>
    <row r="17749" spans="12:13" x14ac:dyDescent="0.35">
      <c r="L17749" s="27" t="s">
        <v>12607</v>
      </c>
      <c r="M17749" s="2">
        <v>39.387599999999999</v>
      </c>
    </row>
    <row r="17750" spans="12:13" x14ac:dyDescent="0.35">
      <c r="L17750" s="27" t="s">
        <v>8824</v>
      </c>
      <c r="M17750" s="2">
        <v>39.286299999999997</v>
      </c>
    </row>
    <row r="17751" spans="12:13" x14ac:dyDescent="0.35">
      <c r="L17751" s="27" t="s">
        <v>7769</v>
      </c>
      <c r="M17751" s="2">
        <v>39.286299999999997</v>
      </c>
    </row>
    <row r="17752" spans="12:13" x14ac:dyDescent="0.35">
      <c r="L17752" s="27" t="s">
        <v>2921</v>
      </c>
      <c r="M17752" s="2">
        <v>39.286299999999997</v>
      </c>
    </row>
    <row r="17753" spans="12:13" x14ac:dyDescent="0.35">
      <c r="L17753" s="27" t="s">
        <v>7554</v>
      </c>
      <c r="M17753" s="2">
        <v>38.842700000000001</v>
      </c>
    </row>
    <row r="17754" spans="12:13" x14ac:dyDescent="0.35">
      <c r="L17754" s="27" t="s">
        <v>8880</v>
      </c>
      <c r="M17754" s="2">
        <v>38.811199999999999</v>
      </c>
    </row>
    <row r="17755" spans="12:13" x14ac:dyDescent="0.35">
      <c r="L17755" s="27" t="s">
        <v>16794</v>
      </c>
      <c r="M17755" s="2">
        <v>38.660800000000002</v>
      </c>
    </row>
    <row r="17756" spans="12:13" x14ac:dyDescent="0.35">
      <c r="L17756" s="27" t="s">
        <v>4148</v>
      </c>
      <c r="M17756" s="2">
        <v>38.590900000000005</v>
      </c>
    </row>
    <row r="17757" spans="12:13" x14ac:dyDescent="0.35">
      <c r="L17757" s="27" t="s">
        <v>13545</v>
      </c>
      <c r="M17757" s="2">
        <v>38.496099999999998</v>
      </c>
    </row>
    <row r="17758" spans="12:13" x14ac:dyDescent="0.35">
      <c r="L17758" s="27" t="s">
        <v>13735</v>
      </c>
      <c r="M17758" s="2">
        <v>38.458100000000002</v>
      </c>
    </row>
    <row r="17759" spans="12:13" x14ac:dyDescent="0.35">
      <c r="L17759" s="27" t="s">
        <v>14441</v>
      </c>
      <c r="M17759" s="2">
        <v>38.451799999999999</v>
      </c>
    </row>
    <row r="17760" spans="12:13" x14ac:dyDescent="0.35">
      <c r="L17760" s="27" t="s">
        <v>8959</v>
      </c>
      <c r="M17760" s="2">
        <v>38.407499999999999</v>
      </c>
    </row>
    <row r="17761" spans="12:13" x14ac:dyDescent="0.35">
      <c r="L17761" s="27" t="s">
        <v>5384</v>
      </c>
      <c r="M17761" s="2">
        <v>38.404499999999999</v>
      </c>
    </row>
    <row r="17762" spans="12:13" x14ac:dyDescent="0.35">
      <c r="L17762" s="27" t="s">
        <v>5269</v>
      </c>
      <c r="M17762" s="2">
        <v>38.297800000000002</v>
      </c>
    </row>
    <row r="17763" spans="12:13" x14ac:dyDescent="0.35">
      <c r="L17763" s="27" t="s">
        <v>15800</v>
      </c>
      <c r="M17763" s="2">
        <v>38.129300000000001</v>
      </c>
    </row>
    <row r="17764" spans="12:13" x14ac:dyDescent="0.35">
      <c r="L17764" s="27" t="s">
        <v>8954</v>
      </c>
      <c r="M17764" s="2">
        <v>38.0411</v>
      </c>
    </row>
    <row r="17765" spans="12:13" x14ac:dyDescent="0.35">
      <c r="L17765" s="27" t="s">
        <v>3817</v>
      </c>
      <c r="M17765" s="2">
        <v>38.0411</v>
      </c>
    </row>
    <row r="17766" spans="12:13" x14ac:dyDescent="0.35">
      <c r="L17766" s="27" t="s">
        <v>12895</v>
      </c>
      <c r="M17766" s="2">
        <v>37.834799999999994</v>
      </c>
    </row>
    <row r="17767" spans="12:13" x14ac:dyDescent="0.35">
      <c r="L17767" s="27" t="s">
        <v>11045</v>
      </c>
      <c r="M17767" s="2">
        <v>37.834799999999994</v>
      </c>
    </row>
    <row r="17768" spans="12:13" x14ac:dyDescent="0.35">
      <c r="L17768" s="27" t="s">
        <v>11307</v>
      </c>
      <c r="M17768" s="2">
        <v>37.822199999999995</v>
      </c>
    </row>
    <row r="17769" spans="12:13" x14ac:dyDescent="0.35">
      <c r="L17769" s="27" t="s">
        <v>10424</v>
      </c>
      <c r="M17769" s="2">
        <v>37.822199999999995</v>
      </c>
    </row>
    <row r="17770" spans="12:13" x14ac:dyDescent="0.35">
      <c r="L17770" s="27" t="s">
        <v>834</v>
      </c>
      <c r="M17770" s="2">
        <v>37.616799999999998</v>
      </c>
    </row>
    <row r="17771" spans="12:13" x14ac:dyDescent="0.35">
      <c r="L17771" s="27" t="s">
        <v>11023</v>
      </c>
      <c r="M17771" s="2">
        <v>37.6096</v>
      </c>
    </row>
    <row r="17772" spans="12:13" x14ac:dyDescent="0.35">
      <c r="L17772" s="27" t="s">
        <v>2863</v>
      </c>
      <c r="M17772" s="2">
        <v>37.552899999999994</v>
      </c>
    </row>
    <row r="17773" spans="12:13" x14ac:dyDescent="0.35">
      <c r="L17773" s="27" t="s">
        <v>9718</v>
      </c>
      <c r="M17773" s="2">
        <v>37.547400000000003</v>
      </c>
    </row>
    <row r="17774" spans="12:13" x14ac:dyDescent="0.35">
      <c r="L17774" s="27" t="s">
        <v>2589</v>
      </c>
      <c r="M17774" s="2">
        <v>37.547400000000003</v>
      </c>
    </row>
    <row r="17775" spans="12:13" x14ac:dyDescent="0.35">
      <c r="L17775" s="27" t="s">
        <v>464</v>
      </c>
      <c r="M17775" s="2">
        <v>37.547400000000003</v>
      </c>
    </row>
    <row r="17776" spans="12:13" x14ac:dyDescent="0.35">
      <c r="L17776" s="27" t="s">
        <v>670</v>
      </c>
      <c r="M17776" s="2">
        <v>37.547400000000003</v>
      </c>
    </row>
    <row r="17777" spans="12:13" x14ac:dyDescent="0.35">
      <c r="L17777" s="27" t="s">
        <v>5098</v>
      </c>
      <c r="M17777" s="2">
        <v>37.547399999999996</v>
      </c>
    </row>
    <row r="17778" spans="12:13" x14ac:dyDescent="0.35">
      <c r="L17778" s="27" t="s">
        <v>17099</v>
      </c>
      <c r="M17778" s="2">
        <v>37.522199999999998</v>
      </c>
    </row>
    <row r="17779" spans="12:13" x14ac:dyDescent="0.35">
      <c r="L17779" s="27" t="s">
        <v>15941</v>
      </c>
      <c r="M17779" s="2">
        <v>37.522199999999998</v>
      </c>
    </row>
    <row r="17780" spans="12:13" x14ac:dyDescent="0.35">
      <c r="L17780" s="27" t="s">
        <v>10035</v>
      </c>
      <c r="M17780" s="2">
        <v>37.522199999999998</v>
      </c>
    </row>
    <row r="17781" spans="12:13" x14ac:dyDescent="0.35">
      <c r="L17781" s="27" t="s">
        <v>3659</v>
      </c>
      <c r="M17781" s="2">
        <v>37.522199999999998</v>
      </c>
    </row>
    <row r="17782" spans="12:13" x14ac:dyDescent="0.35">
      <c r="L17782" s="27" t="s">
        <v>6657</v>
      </c>
      <c r="M17782" s="2">
        <v>37.515900000000002</v>
      </c>
    </row>
    <row r="17783" spans="12:13" x14ac:dyDescent="0.35">
      <c r="L17783" s="27" t="s">
        <v>6021</v>
      </c>
      <c r="M17783" s="2">
        <v>37.515900000000002</v>
      </c>
    </row>
    <row r="17784" spans="12:13" x14ac:dyDescent="0.35">
      <c r="L17784" s="27" t="s">
        <v>18278</v>
      </c>
      <c r="M17784" s="2">
        <v>37.484400000000001</v>
      </c>
    </row>
    <row r="17785" spans="12:13" x14ac:dyDescent="0.35">
      <c r="L17785" s="27" t="s">
        <v>17265</v>
      </c>
      <c r="M17785" s="2">
        <v>37.484400000000001</v>
      </c>
    </row>
    <row r="17786" spans="12:13" x14ac:dyDescent="0.35">
      <c r="L17786" s="27" t="s">
        <v>15117</v>
      </c>
      <c r="M17786" s="2">
        <v>37.484400000000001</v>
      </c>
    </row>
    <row r="17787" spans="12:13" x14ac:dyDescent="0.35">
      <c r="L17787" s="27" t="s">
        <v>12806</v>
      </c>
      <c r="M17787" s="2">
        <v>37.484400000000001</v>
      </c>
    </row>
    <row r="17788" spans="12:13" x14ac:dyDescent="0.35">
      <c r="L17788" s="27" t="s">
        <v>13822</v>
      </c>
      <c r="M17788" s="2">
        <v>37.484400000000001</v>
      </c>
    </row>
    <row r="17789" spans="12:13" x14ac:dyDescent="0.35">
      <c r="L17789" s="27" t="s">
        <v>11227</v>
      </c>
      <c r="M17789" s="2">
        <v>37.484400000000001</v>
      </c>
    </row>
    <row r="17790" spans="12:13" x14ac:dyDescent="0.35">
      <c r="L17790" s="27" t="s">
        <v>9675</v>
      </c>
      <c r="M17790" s="2">
        <v>37.484400000000001</v>
      </c>
    </row>
    <row r="17791" spans="12:13" x14ac:dyDescent="0.35">
      <c r="L17791" s="27" t="s">
        <v>8005</v>
      </c>
      <c r="M17791" s="2">
        <v>37.484400000000001</v>
      </c>
    </row>
    <row r="17792" spans="12:13" x14ac:dyDescent="0.35">
      <c r="L17792" s="27" t="s">
        <v>7148</v>
      </c>
      <c r="M17792" s="2">
        <v>37.484400000000001</v>
      </c>
    </row>
    <row r="17793" spans="12:13" x14ac:dyDescent="0.35">
      <c r="L17793" s="27" t="s">
        <v>7269</v>
      </c>
      <c r="M17793" s="2">
        <v>37.484400000000001</v>
      </c>
    </row>
    <row r="17794" spans="12:13" x14ac:dyDescent="0.35">
      <c r="L17794" s="27" t="s">
        <v>6434</v>
      </c>
      <c r="M17794" s="2">
        <v>37.484400000000001</v>
      </c>
    </row>
    <row r="17795" spans="12:13" x14ac:dyDescent="0.35">
      <c r="L17795" s="27" t="s">
        <v>5940</v>
      </c>
      <c r="M17795" s="2">
        <v>37.484400000000001</v>
      </c>
    </row>
    <row r="17796" spans="12:13" x14ac:dyDescent="0.35">
      <c r="L17796" s="27" t="s">
        <v>5732</v>
      </c>
      <c r="M17796" s="2">
        <v>37.484400000000001</v>
      </c>
    </row>
    <row r="17797" spans="12:13" x14ac:dyDescent="0.35">
      <c r="L17797" s="27" t="s">
        <v>6162</v>
      </c>
      <c r="M17797" s="2">
        <v>37.484400000000001</v>
      </c>
    </row>
    <row r="17798" spans="12:13" x14ac:dyDescent="0.35">
      <c r="L17798" s="27" t="s">
        <v>5797</v>
      </c>
      <c r="M17798" s="2">
        <v>37.484400000000001</v>
      </c>
    </row>
    <row r="17799" spans="12:13" x14ac:dyDescent="0.35">
      <c r="L17799" s="27" t="s">
        <v>3535</v>
      </c>
      <c r="M17799" s="2">
        <v>37.484400000000001</v>
      </c>
    </row>
    <row r="17800" spans="12:13" x14ac:dyDescent="0.35">
      <c r="L17800" s="27" t="s">
        <v>4725</v>
      </c>
      <c r="M17800" s="2">
        <v>37.484400000000001</v>
      </c>
    </row>
    <row r="17801" spans="12:13" x14ac:dyDescent="0.35">
      <c r="L17801" s="27" t="s">
        <v>2313</v>
      </c>
      <c r="M17801" s="2">
        <v>37.484400000000001</v>
      </c>
    </row>
    <row r="17802" spans="12:13" x14ac:dyDescent="0.35">
      <c r="L17802" s="27" t="s">
        <v>2350</v>
      </c>
      <c r="M17802" s="2">
        <v>37.484400000000001</v>
      </c>
    </row>
    <row r="17803" spans="12:13" x14ac:dyDescent="0.35">
      <c r="L17803" s="27" t="s">
        <v>2739</v>
      </c>
      <c r="M17803" s="2">
        <v>37.484400000000001</v>
      </c>
    </row>
    <row r="17804" spans="12:13" x14ac:dyDescent="0.35">
      <c r="L17804" s="27" t="s">
        <v>1698</v>
      </c>
      <c r="M17804" s="2">
        <v>37.484400000000001</v>
      </c>
    </row>
    <row r="17805" spans="12:13" x14ac:dyDescent="0.35">
      <c r="L17805" s="27" t="s">
        <v>1430</v>
      </c>
      <c r="M17805" s="2">
        <v>37.484400000000001</v>
      </c>
    </row>
    <row r="17806" spans="12:13" x14ac:dyDescent="0.35">
      <c r="L17806" s="27" t="s">
        <v>15751</v>
      </c>
      <c r="M17806" s="2">
        <v>37.465499999999999</v>
      </c>
    </row>
    <row r="17807" spans="12:13" x14ac:dyDescent="0.35">
      <c r="L17807" s="27" t="s">
        <v>13559</v>
      </c>
      <c r="M17807" s="2">
        <v>37.465499999999999</v>
      </c>
    </row>
    <row r="17808" spans="12:13" x14ac:dyDescent="0.35">
      <c r="L17808" s="27" t="s">
        <v>4973</v>
      </c>
      <c r="M17808" s="2">
        <v>37.465499999999999</v>
      </c>
    </row>
    <row r="17809" spans="12:13" x14ac:dyDescent="0.35">
      <c r="L17809" s="27" t="s">
        <v>4548</v>
      </c>
      <c r="M17809" s="2">
        <v>37.465499999999999</v>
      </c>
    </row>
    <row r="17810" spans="12:13" x14ac:dyDescent="0.35">
      <c r="L17810" s="27" t="s">
        <v>1016</v>
      </c>
      <c r="M17810" s="2">
        <v>37.465499999999999</v>
      </c>
    </row>
    <row r="17811" spans="12:13" x14ac:dyDescent="0.35">
      <c r="L17811" s="27" t="s">
        <v>16926</v>
      </c>
      <c r="M17811" s="2">
        <v>37.377700000000004</v>
      </c>
    </row>
    <row r="17812" spans="12:13" x14ac:dyDescent="0.35">
      <c r="L17812" s="27" t="s">
        <v>17578</v>
      </c>
      <c r="M17812" s="2">
        <v>37.351500000000001</v>
      </c>
    </row>
    <row r="17813" spans="12:13" x14ac:dyDescent="0.35">
      <c r="L17813" s="27" t="s">
        <v>3858</v>
      </c>
      <c r="M17813" s="2">
        <v>37.351500000000001</v>
      </c>
    </row>
    <row r="17814" spans="12:13" x14ac:dyDescent="0.35">
      <c r="L17814" s="27" t="s">
        <v>1240</v>
      </c>
      <c r="M17814" s="2">
        <v>37.262900000000002</v>
      </c>
    </row>
    <row r="17815" spans="12:13" x14ac:dyDescent="0.35">
      <c r="L17815" s="27" t="s">
        <v>11850</v>
      </c>
      <c r="M17815" s="2">
        <v>37.253100000000003</v>
      </c>
    </row>
    <row r="17816" spans="12:13" x14ac:dyDescent="0.35">
      <c r="L17816" s="27" t="s">
        <v>1020</v>
      </c>
      <c r="M17816" s="2">
        <v>37.253100000000003</v>
      </c>
    </row>
    <row r="17817" spans="12:13" x14ac:dyDescent="0.35">
      <c r="L17817" s="27" t="s">
        <v>4440</v>
      </c>
      <c r="M17817" s="2">
        <v>37.252899999999997</v>
      </c>
    </row>
    <row r="17818" spans="12:13" x14ac:dyDescent="0.35">
      <c r="L17818" s="27" t="s">
        <v>18004</v>
      </c>
      <c r="M17818" s="2">
        <v>37.218600000000002</v>
      </c>
    </row>
    <row r="17819" spans="12:13" x14ac:dyDescent="0.35">
      <c r="L17819" s="27" t="s">
        <v>11477</v>
      </c>
      <c r="M17819" s="2">
        <v>37.218600000000002</v>
      </c>
    </row>
    <row r="17820" spans="12:13" x14ac:dyDescent="0.35">
      <c r="L17820" s="27" t="s">
        <v>2288</v>
      </c>
      <c r="M17820" s="2">
        <v>37.139899999999997</v>
      </c>
    </row>
    <row r="17821" spans="12:13" x14ac:dyDescent="0.35">
      <c r="L17821" s="27" t="s">
        <v>17242</v>
      </c>
      <c r="M17821" s="2">
        <v>36.8643</v>
      </c>
    </row>
    <row r="17822" spans="12:13" x14ac:dyDescent="0.35">
      <c r="L17822" s="27" t="s">
        <v>15222</v>
      </c>
      <c r="M17822" s="2">
        <v>36.8643</v>
      </c>
    </row>
    <row r="17823" spans="12:13" x14ac:dyDescent="0.35">
      <c r="L17823" s="27" t="s">
        <v>13387</v>
      </c>
      <c r="M17823" s="2">
        <v>36.8643</v>
      </c>
    </row>
    <row r="17824" spans="12:13" x14ac:dyDescent="0.35">
      <c r="L17824" s="27" t="s">
        <v>2529</v>
      </c>
      <c r="M17824" s="2">
        <v>36.457599999999999</v>
      </c>
    </row>
    <row r="17825" spans="12:13" x14ac:dyDescent="0.35">
      <c r="L17825" s="27" t="s">
        <v>3003</v>
      </c>
      <c r="M17825" s="2">
        <v>36.457599999999999</v>
      </c>
    </row>
    <row r="17826" spans="12:13" x14ac:dyDescent="0.35">
      <c r="L17826" s="27" t="s">
        <v>1208</v>
      </c>
      <c r="M17826" s="2">
        <v>36.384099999999997</v>
      </c>
    </row>
    <row r="17827" spans="12:13" x14ac:dyDescent="0.35">
      <c r="L17827" s="27" t="s">
        <v>12547</v>
      </c>
      <c r="M17827" s="2">
        <v>36.295400000000001</v>
      </c>
    </row>
    <row r="17828" spans="12:13" x14ac:dyDescent="0.35">
      <c r="L17828" s="27" t="s">
        <v>12457</v>
      </c>
      <c r="M17828" s="2">
        <v>36.295400000000001</v>
      </c>
    </row>
    <row r="17829" spans="12:13" x14ac:dyDescent="0.35">
      <c r="L17829" s="27" t="s">
        <v>706</v>
      </c>
      <c r="M17829" s="2">
        <v>36.295400000000001</v>
      </c>
    </row>
    <row r="17830" spans="12:13" x14ac:dyDescent="0.35">
      <c r="L17830" s="27" t="s">
        <v>1070</v>
      </c>
      <c r="M17830" s="2">
        <v>36.295400000000001</v>
      </c>
    </row>
    <row r="17831" spans="12:13" x14ac:dyDescent="0.35">
      <c r="L17831" s="27" t="s">
        <v>9335</v>
      </c>
      <c r="M17831" s="2">
        <v>36.282800000000002</v>
      </c>
    </row>
    <row r="17832" spans="12:13" x14ac:dyDescent="0.35">
      <c r="L17832" s="27" t="s">
        <v>7743</v>
      </c>
      <c r="M17832" s="2">
        <v>36.200900000000004</v>
      </c>
    </row>
    <row r="17833" spans="12:13" x14ac:dyDescent="0.35">
      <c r="L17833" s="27" t="s">
        <v>14903</v>
      </c>
      <c r="M17833" s="2">
        <v>36.119999999999997</v>
      </c>
    </row>
    <row r="17834" spans="12:13" x14ac:dyDescent="0.35">
      <c r="L17834" s="27" t="s">
        <v>7223</v>
      </c>
      <c r="M17834" s="2">
        <v>35.706400000000002</v>
      </c>
    </row>
    <row r="17835" spans="12:13" x14ac:dyDescent="0.35">
      <c r="L17835" s="27" t="s">
        <v>8048</v>
      </c>
      <c r="M17835" s="2">
        <v>35.6875</v>
      </c>
    </row>
    <row r="17836" spans="12:13" x14ac:dyDescent="0.35">
      <c r="L17836" s="27" t="s">
        <v>8967</v>
      </c>
      <c r="M17836" s="2">
        <v>35.625300000000003</v>
      </c>
    </row>
    <row r="17837" spans="12:13" x14ac:dyDescent="0.35">
      <c r="L17837" s="27" t="s">
        <v>8714</v>
      </c>
      <c r="M17837" s="2">
        <v>35.625299999999996</v>
      </c>
    </row>
    <row r="17838" spans="12:13" x14ac:dyDescent="0.35">
      <c r="L17838" s="27" t="s">
        <v>11247</v>
      </c>
      <c r="M17838" s="2">
        <v>35.537500000000001</v>
      </c>
    </row>
    <row r="17839" spans="12:13" x14ac:dyDescent="0.35">
      <c r="L17839" s="27" t="s">
        <v>17763</v>
      </c>
      <c r="M17839" s="2">
        <v>35.506399999999999</v>
      </c>
    </row>
    <row r="17840" spans="12:13" x14ac:dyDescent="0.35">
      <c r="L17840" s="27" t="s">
        <v>15819</v>
      </c>
      <c r="M17840" s="2">
        <v>35.506399999999999</v>
      </c>
    </row>
    <row r="17841" spans="12:13" x14ac:dyDescent="0.35">
      <c r="L17841" s="27" t="s">
        <v>6733</v>
      </c>
      <c r="M17841" s="2">
        <v>35.424500000000002</v>
      </c>
    </row>
    <row r="17842" spans="12:13" x14ac:dyDescent="0.35">
      <c r="L17842" s="27" t="s">
        <v>11720</v>
      </c>
      <c r="M17842" s="2">
        <v>35.3123</v>
      </c>
    </row>
    <row r="17843" spans="12:13" x14ac:dyDescent="0.35">
      <c r="L17843" s="27" t="s">
        <v>6596</v>
      </c>
      <c r="M17843" s="2">
        <v>35.174100000000003</v>
      </c>
    </row>
    <row r="17844" spans="12:13" x14ac:dyDescent="0.35">
      <c r="L17844" s="27" t="s">
        <v>10159</v>
      </c>
      <c r="M17844" s="2">
        <v>34.967799999999997</v>
      </c>
    </row>
    <row r="17845" spans="12:13" x14ac:dyDescent="0.35">
      <c r="L17845" s="27" t="s">
        <v>10328</v>
      </c>
      <c r="M17845" s="2">
        <v>34.967799999999997</v>
      </c>
    </row>
    <row r="17846" spans="12:13" x14ac:dyDescent="0.35">
      <c r="L17846" s="27" t="s">
        <v>16966</v>
      </c>
      <c r="M17846" s="2">
        <v>34.942999999999998</v>
      </c>
    </row>
    <row r="17847" spans="12:13" x14ac:dyDescent="0.35">
      <c r="L17847" s="27" t="s">
        <v>14195</v>
      </c>
      <c r="M17847" s="2">
        <v>34.917400000000001</v>
      </c>
    </row>
    <row r="17848" spans="12:13" x14ac:dyDescent="0.35">
      <c r="L17848" s="27" t="s">
        <v>12292</v>
      </c>
      <c r="M17848" s="2">
        <v>34.917400000000001</v>
      </c>
    </row>
    <row r="17849" spans="12:13" x14ac:dyDescent="0.35">
      <c r="L17849" s="27" t="s">
        <v>7467</v>
      </c>
      <c r="M17849" s="2">
        <v>34.8369</v>
      </c>
    </row>
    <row r="17850" spans="12:13" x14ac:dyDescent="0.35">
      <c r="L17850" s="27" t="s">
        <v>2704</v>
      </c>
      <c r="M17850" s="2">
        <v>34.8369</v>
      </c>
    </row>
    <row r="17851" spans="12:13" x14ac:dyDescent="0.35">
      <c r="L17851" s="27" t="s">
        <v>14941</v>
      </c>
      <c r="M17851" s="2">
        <v>34.767400000000002</v>
      </c>
    </row>
    <row r="17852" spans="12:13" x14ac:dyDescent="0.35">
      <c r="L17852" s="27" t="s">
        <v>17123</v>
      </c>
      <c r="M17852" s="2">
        <v>34.5107</v>
      </c>
    </row>
    <row r="17853" spans="12:13" x14ac:dyDescent="0.35">
      <c r="L17853" s="27" t="s">
        <v>16471</v>
      </c>
      <c r="M17853" s="2">
        <v>34.398499999999999</v>
      </c>
    </row>
    <row r="17854" spans="12:13" x14ac:dyDescent="0.35">
      <c r="L17854" s="27" t="s">
        <v>18602</v>
      </c>
      <c r="M17854" s="2">
        <v>34.385899999999999</v>
      </c>
    </row>
    <row r="17855" spans="12:13" x14ac:dyDescent="0.35">
      <c r="L17855" s="27" t="s">
        <v>15464</v>
      </c>
      <c r="M17855" s="2">
        <v>34.366999999999997</v>
      </c>
    </row>
    <row r="17856" spans="12:13" x14ac:dyDescent="0.35">
      <c r="L17856" s="27" t="s">
        <v>17461</v>
      </c>
      <c r="M17856" s="2">
        <v>34.360700000000001</v>
      </c>
    </row>
    <row r="17857" spans="12:13" x14ac:dyDescent="0.35">
      <c r="L17857" s="27" t="s">
        <v>18365</v>
      </c>
      <c r="M17857" s="2">
        <v>34.360700000000001</v>
      </c>
    </row>
    <row r="17858" spans="12:13" x14ac:dyDescent="0.35">
      <c r="L17858" s="27" t="s">
        <v>16793</v>
      </c>
      <c r="M17858" s="2">
        <v>34.360700000000001</v>
      </c>
    </row>
    <row r="17859" spans="12:13" x14ac:dyDescent="0.35">
      <c r="L17859" s="27" t="s">
        <v>16908</v>
      </c>
      <c r="M17859" s="2">
        <v>34.360700000000001</v>
      </c>
    </row>
    <row r="17860" spans="12:13" x14ac:dyDescent="0.35">
      <c r="L17860" s="27" t="s">
        <v>15921</v>
      </c>
      <c r="M17860" s="2">
        <v>34.360700000000001</v>
      </c>
    </row>
    <row r="17861" spans="12:13" x14ac:dyDescent="0.35">
      <c r="L17861" s="27" t="s">
        <v>16367</v>
      </c>
      <c r="M17861" s="2">
        <v>34.360700000000001</v>
      </c>
    </row>
    <row r="17862" spans="12:13" x14ac:dyDescent="0.35">
      <c r="L17862" s="27" t="s">
        <v>16161</v>
      </c>
      <c r="M17862" s="2">
        <v>34.360700000000001</v>
      </c>
    </row>
    <row r="17863" spans="12:13" x14ac:dyDescent="0.35">
      <c r="L17863" s="27" t="s">
        <v>12995</v>
      </c>
      <c r="M17863" s="2">
        <v>34.360700000000001</v>
      </c>
    </row>
    <row r="17864" spans="12:13" x14ac:dyDescent="0.35">
      <c r="L17864" s="27" t="s">
        <v>14006</v>
      </c>
      <c r="M17864" s="2">
        <v>34.360700000000001</v>
      </c>
    </row>
    <row r="17865" spans="12:13" x14ac:dyDescent="0.35">
      <c r="L17865" s="27" t="s">
        <v>9939</v>
      </c>
      <c r="M17865" s="2">
        <v>34.360700000000001</v>
      </c>
    </row>
    <row r="17866" spans="12:13" x14ac:dyDescent="0.35">
      <c r="L17866" s="27" t="s">
        <v>10037</v>
      </c>
      <c r="M17866" s="2">
        <v>34.360700000000001</v>
      </c>
    </row>
    <row r="17867" spans="12:13" x14ac:dyDescent="0.35">
      <c r="L17867" s="27" t="s">
        <v>10808</v>
      </c>
      <c r="M17867" s="2">
        <v>34.360700000000001</v>
      </c>
    </row>
    <row r="17868" spans="12:13" x14ac:dyDescent="0.35">
      <c r="L17868" s="27" t="s">
        <v>9926</v>
      </c>
      <c r="M17868" s="2">
        <v>34.360700000000001</v>
      </c>
    </row>
    <row r="17869" spans="12:13" x14ac:dyDescent="0.35">
      <c r="L17869" s="27" t="s">
        <v>8403</v>
      </c>
      <c r="M17869" s="2">
        <v>34.360700000000001</v>
      </c>
    </row>
    <row r="17870" spans="12:13" x14ac:dyDescent="0.35">
      <c r="L17870" s="27" t="s">
        <v>8588</v>
      </c>
      <c r="M17870" s="2">
        <v>34.360700000000001</v>
      </c>
    </row>
    <row r="17871" spans="12:13" x14ac:dyDescent="0.35">
      <c r="L17871" s="27" t="s">
        <v>6969</v>
      </c>
      <c r="M17871" s="2">
        <v>34.360700000000001</v>
      </c>
    </row>
    <row r="17872" spans="12:13" x14ac:dyDescent="0.35">
      <c r="L17872" s="27" t="s">
        <v>7398</v>
      </c>
      <c r="M17872" s="2">
        <v>34.360700000000001</v>
      </c>
    </row>
    <row r="17873" spans="12:13" x14ac:dyDescent="0.35">
      <c r="L17873" s="27" t="s">
        <v>6417</v>
      </c>
      <c r="M17873" s="2">
        <v>34.360700000000001</v>
      </c>
    </row>
    <row r="17874" spans="12:13" x14ac:dyDescent="0.35">
      <c r="L17874" s="27" t="s">
        <v>5986</v>
      </c>
      <c r="M17874" s="2">
        <v>34.360700000000001</v>
      </c>
    </row>
    <row r="17875" spans="12:13" x14ac:dyDescent="0.35">
      <c r="L17875" s="27" t="s">
        <v>4106</v>
      </c>
      <c r="M17875" s="2">
        <v>34.360700000000001</v>
      </c>
    </row>
    <row r="17876" spans="12:13" x14ac:dyDescent="0.35">
      <c r="L17876" s="27" t="s">
        <v>4640</v>
      </c>
      <c r="M17876" s="2">
        <v>34.360700000000001</v>
      </c>
    </row>
    <row r="17877" spans="12:13" x14ac:dyDescent="0.35">
      <c r="L17877" s="27" t="s">
        <v>2465</v>
      </c>
      <c r="M17877" s="2">
        <v>34.360700000000001</v>
      </c>
    </row>
    <row r="17878" spans="12:13" x14ac:dyDescent="0.35">
      <c r="L17878" s="27" t="s">
        <v>2387</v>
      </c>
      <c r="M17878" s="2">
        <v>34.360700000000001</v>
      </c>
    </row>
    <row r="17879" spans="12:13" x14ac:dyDescent="0.35">
      <c r="L17879" s="27" t="s">
        <v>2570</v>
      </c>
      <c r="M17879" s="2">
        <v>34.360700000000001</v>
      </c>
    </row>
    <row r="17880" spans="12:13" x14ac:dyDescent="0.35">
      <c r="L17880" s="27" t="s">
        <v>2027</v>
      </c>
      <c r="M17880" s="2">
        <v>34.360700000000001</v>
      </c>
    </row>
    <row r="17881" spans="12:13" x14ac:dyDescent="0.35">
      <c r="L17881" s="27" t="s">
        <v>334</v>
      </c>
      <c r="M17881" s="2">
        <v>34.360700000000001</v>
      </c>
    </row>
    <row r="17882" spans="12:13" x14ac:dyDescent="0.35">
      <c r="L17882" s="27" t="s">
        <v>1163</v>
      </c>
      <c r="M17882" s="2">
        <v>34.360700000000001</v>
      </c>
    </row>
    <row r="17883" spans="12:13" x14ac:dyDescent="0.35">
      <c r="L17883" s="27" t="s">
        <v>1568</v>
      </c>
      <c r="M17883" s="2">
        <v>34.316400000000002</v>
      </c>
    </row>
    <row r="17884" spans="12:13" x14ac:dyDescent="0.35">
      <c r="L17884" s="27" t="s">
        <v>16172</v>
      </c>
      <c r="M17884" s="2">
        <v>34.189799999999998</v>
      </c>
    </row>
    <row r="17885" spans="12:13" x14ac:dyDescent="0.35">
      <c r="L17885" s="27" t="s">
        <v>13666</v>
      </c>
      <c r="M17885" s="2">
        <v>34.183500000000002</v>
      </c>
    </row>
    <row r="17886" spans="12:13" x14ac:dyDescent="0.35">
      <c r="L17886" s="27" t="s">
        <v>10849</v>
      </c>
      <c r="M17886" s="2">
        <v>34.154400000000003</v>
      </c>
    </row>
    <row r="17887" spans="12:13" x14ac:dyDescent="0.35">
      <c r="L17887" s="27" t="s">
        <v>7333</v>
      </c>
      <c r="M17887" s="2">
        <v>34.139200000000002</v>
      </c>
    </row>
    <row r="17888" spans="12:13" x14ac:dyDescent="0.35">
      <c r="L17888" s="27" t="s">
        <v>9158</v>
      </c>
      <c r="M17888" s="2">
        <v>33.665400000000005</v>
      </c>
    </row>
    <row r="17889" spans="12:13" x14ac:dyDescent="0.35">
      <c r="L17889" s="27" t="s">
        <v>10274</v>
      </c>
      <c r="M17889" s="2">
        <v>33.483899999999998</v>
      </c>
    </row>
    <row r="17890" spans="12:13" x14ac:dyDescent="0.35">
      <c r="L17890" s="27" t="s">
        <v>7282</v>
      </c>
      <c r="M17890" s="2">
        <v>33.3339</v>
      </c>
    </row>
    <row r="17891" spans="12:13" x14ac:dyDescent="0.35">
      <c r="L17891" s="27" t="s">
        <v>13402</v>
      </c>
      <c r="M17891" s="2">
        <v>33.127499999999998</v>
      </c>
    </row>
    <row r="17892" spans="12:13" x14ac:dyDescent="0.35">
      <c r="L17892" s="27" t="s">
        <v>4312</v>
      </c>
      <c r="M17892" s="2">
        <v>33.108499999999999</v>
      </c>
    </row>
    <row r="17893" spans="12:13" x14ac:dyDescent="0.35">
      <c r="L17893" s="27" t="s">
        <v>16544</v>
      </c>
      <c r="M17893" s="2">
        <v>33.077200000000005</v>
      </c>
    </row>
    <row r="17894" spans="12:13" x14ac:dyDescent="0.35">
      <c r="L17894" s="27" t="s">
        <v>16791</v>
      </c>
      <c r="M17894" s="2">
        <v>32.883099999999999</v>
      </c>
    </row>
    <row r="17895" spans="12:13" x14ac:dyDescent="0.35">
      <c r="L17895" s="27" t="s">
        <v>8867</v>
      </c>
      <c r="M17895" s="2">
        <v>32.883099999999999</v>
      </c>
    </row>
    <row r="17896" spans="12:13" x14ac:dyDescent="0.35">
      <c r="L17896" s="27" t="s">
        <v>17117</v>
      </c>
      <c r="M17896" s="2">
        <v>32.639400000000002</v>
      </c>
    </row>
    <row r="17897" spans="12:13" x14ac:dyDescent="0.35">
      <c r="L17897" s="27" t="s">
        <v>3305</v>
      </c>
      <c r="M17897" s="2">
        <v>32.639400000000002</v>
      </c>
    </row>
    <row r="17898" spans="12:13" x14ac:dyDescent="0.35">
      <c r="L17898" s="27" t="s">
        <v>3002</v>
      </c>
      <c r="M17898" s="2">
        <v>32.563800000000001</v>
      </c>
    </row>
    <row r="17899" spans="12:13" x14ac:dyDescent="0.35">
      <c r="L17899" s="27" t="s">
        <v>7394</v>
      </c>
      <c r="M17899" s="2">
        <v>32.513799999999996</v>
      </c>
    </row>
    <row r="17900" spans="12:13" x14ac:dyDescent="0.35">
      <c r="L17900" s="27" t="s">
        <v>3379</v>
      </c>
      <c r="M17900" s="2">
        <v>32.470100000000002</v>
      </c>
    </row>
    <row r="17901" spans="12:13" x14ac:dyDescent="0.35">
      <c r="L17901" s="27" t="s">
        <v>2547</v>
      </c>
      <c r="M17901" s="2">
        <v>32.470100000000002</v>
      </c>
    </row>
    <row r="17902" spans="12:13" x14ac:dyDescent="0.35">
      <c r="L17902" s="27" t="s">
        <v>3007</v>
      </c>
      <c r="M17902" s="2">
        <v>32.307099999999998</v>
      </c>
    </row>
    <row r="17903" spans="12:13" x14ac:dyDescent="0.35">
      <c r="L17903" s="27" t="s">
        <v>2520</v>
      </c>
      <c r="M17903" s="2">
        <v>32.307099999999998</v>
      </c>
    </row>
    <row r="17904" spans="12:13" x14ac:dyDescent="0.35">
      <c r="L17904" s="27" t="s">
        <v>12703</v>
      </c>
      <c r="M17904" s="2">
        <v>32.1571</v>
      </c>
    </row>
    <row r="17905" spans="12:13" x14ac:dyDescent="0.35">
      <c r="L17905" s="27" t="s">
        <v>9896</v>
      </c>
      <c r="M17905" s="2">
        <v>32.1571</v>
      </c>
    </row>
    <row r="17906" spans="12:13" x14ac:dyDescent="0.35">
      <c r="L17906" s="27" t="s">
        <v>10284</v>
      </c>
      <c r="M17906" s="2">
        <v>32.1571</v>
      </c>
    </row>
    <row r="17907" spans="12:13" x14ac:dyDescent="0.35">
      <c r="L17907" s="27" t="s">
        <v>6111</v>
      </c>
      <c r="M17907" s="2">
        <v>31.793700000000001</v>
      </c>
    </row>
    <row r="17908" spans="12:13" x14ac:dyDescent="0.35">
      <c r="L17908" s="27" t="s">
        <v>878</v>
      </c>
      <c r="M17908" s="2">
        <v>31.793700000000001</v>
      </c>
    </row>
    <row r="17909" spans="12:13" x14ac:dyDescent="0.35">
      <c r="L17909" s="27" t="s">
        <v>316</v>
      </c>
      <c r="M17909" s="2">
        <v>31.675200000000004</v>
      </c>
    </row>
    <row r="17910" spans="12:13" x14ac:dyDescent="0.35">
      <c r="L17910" s="27" t="s">
        <v>9535</v>
      </c>
      <c r="M17910" s="2">
        <v>31.643700000000003</v>
      </c>
    </row>
    <row r="17911" spans="12:13" x14ac:dyDescent="0.35">
      <c r="L17911" s="27" t="s">
        <v>17743</v>
      </c>
      <c r="M17911" s="2">
        <v>31.4496</v>
      </c>
    </row>
    <row r="17912" spans="12:13" x14ac:dyDescent="0.35">
      <c r="L17912" s="27" t="s">
        <v>9136</v>
      </c>
      <c r="M17912" s="2">
        <v>31.4496</v>
      </c>
    </row>
    <row r="17913" spans="12:13" x14ac:dyDescent="0.35">
      <c r="L17913" s="27" t="s">
        <v>6821</v>
      </c>
      <c r="M17913" s="2">
        <v>31.412199999999999</v>
      </c>
    </row>
    <row r="17914" spans="12:13" x14ac:dyDescent="0.35">
      <c r="L17914" s="27" t="s">
        <v>2129</v>
      </c>
      <c r="M17914" s="2">
        <v>31.387</v>
      </c>
    </row>
    <row r="17915" spans="12:13" x14ac:dyDescent="0.35">
      <c r="L17915" s="27" t="s">
        <v>14884</v>
      </c>
      <c r="M17915" s="2">
        <v>31.287400000000002</v>
      </c>
    </row>
    <row r="17916" spans="12:13" x14ac:dyDescent="0.35">
      <c r="L17916" s="27" t="s">
        <v>1854</v>
      </c>
      <c r="M17916" s="2">
        <v>31.287400000000002</v>
      </c>
    </row>
    <row r="17917" spans="12:13" x14ac:dyDescent="0.35">
      <c r="L17917" s="27" t="s">
        <v>838</v>
      </c>
      <c r="M17917" s="2">
        <v>31.287400000000002</v>
      </c>
    </row>
    <row r="17918" spans="12:13" x14ac:dyDescent="0.35">
      <c r="L17918" s="27" t="s">
        <v>656</v>
      </c>
      <c r="M17918" s="2">
        <v>31.287400000000002</v>
      </c>
    </row>
    <row r="17919" spans="12:13" x14ac:dyDescent="0.35">
      <c r="L17919" s="27" t="s">
        <v>864</v>
      </c>
      <c r="M17919" s="2">
        <v>31.287400000000002</v>
      </c>
    </row>
    <row r="17920" spans="12:13" x14ac:dyDescent="0.35">
      <c r="L17920" s="27" t="s">
        <v>14090</v>
      </c>
      <c r="M17920" s="2">
        <v>31.274799999999999</v>
      </c>
    </row>
    <row r="17921" spans="12:13" x14ac:dyDescent="0.35">
      <c r="L17921" s="27" t="s">
        <v>14483</v>
      </c>
      <c r="M17921" s="2">
        <v>31.274799999999999</v>
      </c>
    </row>
    <row r="17922" spans="12:13" x14ac:dyDescent="0.35">
      <c r="L17922" s="27" t="s">
        <v>9924</v>
      </c>
      <c r="M17922" s="2">
        <v>31.2685</v>
      </c>
    </row>
    <row r="17923" spans="12:13" x14ac:dyDescent="0.35">
      <c r="L17923" s="27" t="s">
        <v>8703</v>
      </c>
      <c r="M17923" s="2">
        <v>31.2685</v>
      </c>
    </row>
    <row r="17924" spans="12:13" x14ac:dyDescent="0.35">
      <c r="L17924" s="27" t="s">
        <v>4285</v>
      </c>
      <c r="M17924" s="2">
        <v>31.2685</v>
      </c>
    </row>
    <row r="17925" spans="12:13" x14ac:dyDescent="0.35">
      <c r="L17925" s="27" t="s">
        <v>3884</v>
      </c>
      <c r="M17925" s="2">
        <v>31.2685</v>
      </c>
    </row>
    <row r="17926" spans="12:13" x14ac:dyDescent="0.35">
      <c r="L17926" s="27" t="s">
        <v>18099</v>
      </c>
      <c r="M17926" s="2">
        <v>31.236999999999998</v>
      </c>
    </row>
    <row r="17927" spans="12:13" x14ac:dyDescent="0.35">
      <c r="L17927" s="27" t="s">
        <v>18452</v>
      </c>
      <c r="M17927" s="2">
        <v>31.236999999999998</v>
      </c>
    </row>
    <row r="17928" spans="12:13" x14ac:dyDescent="0.35">
      <c r="L17928" s="27" t="s">
        <v>17533</v>
      </c>
      <c r="M17928" s="2">
        <v>31.236999999999998</v>
      </c>
    </row>
    <row r="17929" spans="12:13" x14ac:dyDescent="0.35">
      <c r="L17929" s="27" t="s">
        <v>16090</v>
      </c>
      <c r="M17929" s="2">
        <v>31.236999999999998</v>
      </c>
    </row>
    <row r="17930" spans="12:13" x14ac:dyDescent="0.35">
      <c r="L17930" s="27" t="s">
        <v>16784</v>
      </c>
      <c r="M17930" s="2">
        <v>31.236999999999998</v>
      </c>
    </row>
    <row r="17931" spans="12:13" x14ac:dyDescent="0.35">
      <c r="L17931" s="27" t="s">
        <v>14114</v>
      </c>
      <c r="M17931" s="2">
        <v>31.236999999999998</v>
      </c>
    </row>
    <row r="17932" spans="12:13" x14ac:dyDescent="0.35">
      <c r="L17932" s="27" t="s">
        <v>13420</v>
      </c>
      <c r="M17932" s="2">
        <v>31.236999999999998</v>
      </c>
    </row>
    <row r="17933" spans="12:13" x14ac:dyDescent="0.35">
      <c r="L17933" s="27" t="s">
        <v>9755</v>
      </c>
      <c r="M17933" s="2">
        <v>31.236999999999998</v>
      </c>
    </row>
    <row r="17934" spans="12:13" x14ac:dyDescent="0.35">
      <c r="L17934" s="27" t="s">
        <v>9465</v>
      </c>
      <c r="M17934" s="2">
        <v>31.236999999999998</v>
      </c>
    </row>
    <row r="17935" spans="12:13" x14ac:dyDescent="0.35">
      <c r="L17935" s="27" t="s">
        <v>8639</v>
      </c>
      <c r="M17935" s="2">
        <v>31.236999999999998</v>
      </c>
    </row>
    <row r="17936" spans="12:13" x14ac:dyDescent="0.35">
      <c r="L17936" s="27" t="s">
        <v>8421</v>
      </c>
      <c r="M17936" s="2">
        <v>31.236999999999998</v>
      </c>
    </row>
    <row r="17937" spans="12:13" x14ac:dyDescent="0.35">
      <c r="L17937" s="27" t="s">
        <v>8151</v>
      </c>
      <c r="M17937" s="2">
        <v>31.236999999999998</v>
      </c>
    </row>
    <row r="17938" spans="12:13" x14ac:dyDescent="0.35">
      <c r="L17938" s="27" t="s">
        <v>8712</v>
      </c>
      <c r="M17938" s="2">
        <v>31.236999999999998</v>
      </c>
    </row>
    <row r="17939" spans="12:13" x14ac:dyDescent="0.35">
      <c r="L17939" s="27" t="s">
        <v>5004</v>
      </c>
      <c r="M17939" s="2">
        <v>31.236999999999998</v>
      </c>
    </row>
    <row r="17940" spans="12:13" x14ac:dyDescent="0.35">
      <c r="L17940" s="27" t="s">
        <v>5064</v>
      </c>
      <c r="M17940" s="2">
        <v>31.236999999999998</v>
      </c>
    </row>
    <row r="17941" spans="12:13" x14ac:dyDescent="0.35">
      <c r="L17941" s="27" t="s">
        <v>6250</v>
      </c>
      <c r="M17941" s="2">
        <v>31.236999999999998</v>
      </c>
    </row>
    <row r="17942" spans="12:13" x14ac:dyDescent="0.35">
      <c r="L17942" s="27" t="s">
        <v>3327</v>
      </c>
      <c r="M17942" s="2">
        <v>31.236999999999998</v>
      </c>
    </row>
    <row r="17943" spans="12:13" x14ac:dyDescent="0.35">
      <c r="L17943" s="27" t="s">
        <v>3346</v>
      </c>
      <c r="M17943" s="2">
        <v>31.236999999999998</v>
      </c>
    </row>
    <row r="17944" spans="12:13" x14ac:dyDescent="0.35">
      <c r="L17944" s="27" t="s">
        <v>3950</v>
      </c>
      <c r="M17944" s="2">
        <v>31.236999999999998</v>
      </c>
    </row>
    <row r="17945" spans="12:13" x14ac:dyDescent="0.35">
      <c r="L17945" s="27" t="s">
        <v>3081</v>
      </c>
      <c r="M17945" s="2">
        <v>31.236999999999998</v>
      </c>
    </row>
    <row r="17946" spans="12:13" x14ac:dyDescent="0.35">
      <c r="L17946" s="27" t="s">
        <v>1015</v>
      </c>
      <c r="M17946" s="2">
        <v>31.236999999999998</v>
      </c>
    </row>
    <row r="17947" spans="12:13" x14ac:dyDescent="0.35">
      <c r="L17947" s="27" t="s">
        <v>1648</v>
      </c>
      <c r="M17947" s="2">
        <v>31.236999999999998</v>
      </c>
    </row>
    <row r="17948" spans="12:13" x14ac:dyDescent="0.35">
      <c r="L17948" s="27" t="s">
        <v>16606</v>
      </c>
      <c r="M17948" s="2">
        <v>31.148400000000002</v>
      </c>
    </row>
    <row r="17949" spans="12:13" x14ac:dyDescent="0.35">
      <c r="L17949" s="27" t="s">
        <v>9765</v>
      </c>
      <c r="M17949" s="2">
        <v>31.130299999999998</v>
      </c>
    </row>
    <row r="17950" spans="12:13" x14ac:dyDescent="0.35">
      <c r="L17950" s="27" t="s">
        <v>14876</v>
      </c>
      <c r="M17950" s="2">
        <v>31.015499999999999</v>
      </c>
    </row>
    <row r="17951" spans="12:13" x14ac:dyDescent="0.35">
      <c r="L17951" s="27" t="s">
        <v>17106</v>
      </c>
      <c r="M17951" s="2">
        <v>30.873600000000003</v>
      </c>
    </row>
    <row r="17952" spans="12:13" x14ac:dyDescent="0.35">
      <c r="L17952" s="27" t="s">
        <v>2866</v>
      </c>
      <c r="M17952" s="2">
        <v>30.7547</v>
      </c>
    </row>
    <row r="17953" spans="12:13" x14ac:dyDescent="0.35">
      <c r="L17953" s="27" t="s">
        <v>18490</v>
      </c>
      <c r="M17953" s="2">
        <v>30.723599999999998</v>
      </c>
    </row>
    <row r="17954" spans="12:13" x14ac:dyDescent="0.35">
      <c r="L17954" s="27" t="s">
        <v>6356</v>
      </c>
      <c r="M17954" s="2">
        <v>30.642499999999998</v>
      </c>
    </row>
    <row r="17955" spans="12:13" x14ac:dyDescent="0.35">
      <c r="L17955" s="27" t="s">
        <v>13728</v>
      </c>
      <c r="M17955" s="2">
        <v>30.616899999999998</v>
      </c>
    </row>
    <row r="17956" spans="12:13" x14ac:dyDescent="0.35">
      <c r="L17956" s="27" t="s">
        <v>8860</v>
      </c>
      <c r="M17956" s="2">
        <v>30.504300000000001</v>
      </c>
    </row>
    <row r="17957" spans="12:13" x14ac:dyDescent="0.35">
      <c r="L17957" s="27" t="s">
        <v>17100</v>
      </c>
      <c r="M17957" s="2">
        <v>30.2102</v>
      </c>
    </row>
    <row r="17958" spans="12:13" x14ac:dyDescent="0.35">
      <c r="L17958" s="27" t="s">
        <v>12652</v>
      </c>
      <c r="M17958" s="2">
        <v>30.2102</v>
      </c>
    </row>
    <row r="17959" spans="12:13" x14ac:dyDescent="0.35">
      <c r="L17959" s="27" t="s">
        <v>5474</v>
      </c>
      <c r="M17959" s="2">
        <v>30.180999999999997</v>
      </c>
    </row>
    <row r="17960" spans="12:13" x14ac:dyDescent="0.35">
      <c r="L17960" s="27" t="s">
        <v>1913</v>
      </c>
      <c r="M17960" s="2">
        <v>30.048099999999998</v>
      </c>
    </row>
    <row r="17961" spans="12:13" x14ac:dyDescent="0.35">
      <c r="L17961" s="27" t="s">
        <v>7456</v>
      </c>
      <c r="M17961" s="2">
        <v>29.997599999999998</v>
      </c>
    </row>
    <row r="17962" spans="12:13" x14ac:dyDescent="0.35">
      <c r="L17962" s="27" t="s">
        <v>9507</v>
      </c>
      <c r="M17962" s="2">
        <v>29.9724</v>
      </c>
    </row>
    <row r="17963" spans="12:13" x14ac:dyDescent="0.35">
      <c r="L17963" s="27" t="s">
        <v>8102</v>
      </c>
      <c r="M17963" s="2">
        <v>29.9724</v>
      </c>
    </row>
    <row r="17964" spans="12:13" x14ac:dyDescent="0.35">
      <c r="L17964" s="27" t="s">
        <v>1562</v>
      </c>
      <c r="M17964" s="2">
        <v>29.9724</v>
      </c>
    </row>
    <row r="17965" spans="12:13" x14ac:dyDescent="0.35">
      <c r="L17965" s="27" t="s">
        <v>11956</v>
      </c>
      <c r="M17965" s="2">
        <v>29.9663</v>
      </c>
    </row>
    <row r="17966" spans="12:13" x14ac:dyDescent="0.35">
      <c r="L17966" s="27" t="s">
        <v>2767</v>
      </c>
      <c r="M17966" s="2">
        <v>29.860199999999999</v>
      </c>
    </row>
    <row r="17967" spans="12:13" x14ac:dyDescent="0.35">
      <c r="L17967" s="27" t="s">
        <v>10025</v>
      </c>
      <c r="M17967" s="2">
        <v>29.696800000000003</v>
      </c>
    </row>
    <row r="17968" spans="12:13" x14ac:dyDescent="0.35">
      <c r="L17968" s="27" t="s">
        <v>8688</v>
      </c>
      <c r="M17968" s="2">
        <v>29.277900000000002</v>
      </c>
    </row>
    <row r="17969" spans="12:13" x14ac:dyDescent="0.35">
      <c r="L17969" s="27" t="s">
        <v>6704</v>
      </c>
      <c r="M17969" s="2">
        <v>29.125</v>
      </c>
    </row>
    <row r="17970" spans="12:13" x14ac:dyDescent="0.35">
      <c r="L17970" s="27" t="s">
        <v>3903</v>
      </c>
      <c r="M17970" s="2">
        <v>29.125</v>
      </c>
    </row>
    <row r="17971" spans="12:13" x14ac:dyDescent="0.35">
      <c r="L17971" s="27" t="s">
        <v>2774</v>
      </c>
      <c r="M17971" s="2">
        <v>29.112200000000001</v>
      </c>
    </row>
    <row r="17972" spans="12:13" x14ac:dyDescent="0.35">
      <c r="L17972" s="27" t="s">
        <v>6745</v>
      </c>
      <c r="M17972" s="2">
        <v>29.0364</v>
      </c>
    </row>
    <row r="17973" spans="12:13" x14ac:dyDescent="0.35">
      <c r="L17973" s="27" t="s">
        <v>12077</v>
      </c>
      <c r="M17973" s="2">
        <v>29.0334</v>
      </c>
    </row>
    <row r="17974" spans="12:13" x14ac:dyDescent="0.35">
      <c r="L17974" s="27" t="s">
        <v>5530</v>
      </c>
      <c r="M17974" s="2">
        <v>29.0334</v>
      </c>
    </row>
    <row r="17975" spans="12:13" x14ac:dyDescent="0.35">
      <c r="L17975" s="27" t="s">
        <v>4122</v>
      </c>
      <c r="M17975" s="2">
        <v>29.0334</v>
      </c>
    </row>
    <row r="17976" spans="12:13" x14ac:dyDescent="0.35">
      <c r="L17976" s="27" t="s">
        <v>10465</v>
      </c>
      <c r="M17976" s="2">
        <v>28.951899999999998</v>
      </c>
    </row>
    <row r="17977" spans="12:13" x14ac:dyDescent="0.35">
      <c r="L17977" s="27" t="s">
        <v>2634</v>
      </c>
      <c r="M17977" s="2">
        <v>28.951899999999998</v>
      </c>
    </row>
    <row r="17978" spans="12:13" x14ac:dyDescent="0.35">
      <c r="L17978" s="27" t="s">
        <v>17391</v>
      </c>
      <c r="M17978" s="2">
        <v>28.947800000000001</v>
      </c>
    </row>
    <row r="17979" spans="12:13" x14ac:dyDescent="0.35">
      <c r="L17979" s="27" t="s">
        <v>5529</v>
      </c>
      <c r="M17979" s="2">
        <v>28.947800000000001</v>
      </c>
    </row>
    <row r="17980" spans="12:13" x14ac:dyDescent="0.35">
      <c r="L17980" s="27" t="s">
        <v>3429</v>
      </c>
      <c r="M17980" s="2">
        <v>28.947800000000001</v>
      </c>
    </row>
    <row r="17981" spans="12:13" x14ac:dyDescent="0.35">
      <c r="L17981" s="27" t="s">
        <v>3949</v>
      </c>
      <c r="M17981" s="2">
        <v>28.947800000000001</v>
      </c>
    </row>
    <row r="17982" spans="12:13" x14ac:dyDescent="0.35">
      <c r="L17982" s="27" t="s">
        <v>16656</v>
      </c>
      <c r="M17982" s="2">
        <v>28.9267</v>
      </c>
    </row>
    <row r="17983" spans="12:13" x14ac:dyDescent="0.35">
      <c r="L17983" s="27" t="s">
        <v>5569</v>
      </c>
      <c r="M17983" s="2">
        <v>28.776699999999998</v>
      </c>
    </row>
    <row r="17984" spans="12:13" x14ac:dyDescent="0.35">
      <c r="L17984" s="27" t="s">
        <v>3957</v>
      </c>
      <c r="M17984" s="2">
        <v>28.776699999999998</v>
      </c>
    </row>
    <row r="17985" spans="12:13" x14ac:dyDescent="0.35">
      <c r="L17985" s="27" t="s">
        <v>13534</v>
      </c>
      <c r="M17985" s="2">
        <v>28.7393</v>
      </c>
    </row>
    <row r="17986" spans="12:13" x14ac:dyDescent="0.35">
      <c r="L17986" s="27" t="s">
        <v>12579</v>
      </c>
      <c r="M17986" s="2">
        <v>28.67</v>
      </c>
    </row>
    <row r="17987" spans="12:13" x14ac:dyDescent="0.35">
      <c r="L17987" s="27" t="s">
        <v>4918</v>
      </c>
      <c r="M17987" s="2">
        <v>28.582599999999999</v>
      </c>
    </row>
    <row r="17988" spans="12:13" x14ac:dyDescent="0.35">
      <c r="L17988" s="27" t="s">
        <v>8160</v>
      </c>
      <c r="M17988" s="2">
        <v>28.256999999999998</v>
      </c>
    </row>
    <row r="17989" spans="12:13" x14ac:dyDescent="0.35">
      <c r="L17989" s="27" t="s">
        <v>15927</v>
      </c>
      <c r="M17989" s="2">
        <v>28.1511</v>
      </c>
    </row>
    <row r="17990" spans="12:13" x14ac:dyDescent="0.35">
      <c r="L17990" s="27" t="s">
        <v>17544</v>
      </c>
      <c r="M17990" s="2">
        <v>28.113299999999999</v>
      </c>
    </row>
    <row r="17991" spans="12:13" x14ac:dyDescent="0.35">
      <c r="L17991" s="27" t="s">
        <v>18268</v>
      </c>
      <c r="M17991" s="2">
        <v>28.113299999999999</v>
      </c>
    </row>
    <row r="17992" spans="12:13" x14ac:dyDescent="0.35">
      <c r="L17992" s="27" t="s">
        <v>15934</v>
      </c>
      <c r="M17992" s="2">
        <v>28.113299999999999</v>
      </c>
    </row>
    <row r="17993" spans="12:13" x14ac:dyDescent="0.35">
      <c r="L17993" s="27" t="s">
        <v>14245</v>
      </c>
      <c r="M17993" s="2">
        <v>28.113299999999999</v>
      </c>
    </row>
    <row r="17994" spans="12:13" x14ac:dyDescent="0.35">
      <c r="L17994" s="27" t="s">
        <v>14944</v>
      </c>
      <c r="M17994" s="2">
        <v>28.113299999999999</v>
      </c>
    </row>
    <row r="17995" spans="12:13" x14ac:dyDescent="0.35">
      <c r="L17995" s="27" t="s">
        <v>12982</v>
      </c>
      <c r="M17995" s="2">
        <v>28.113299999999999</v>
      </c>
    </row>
    <row r="17996" spans="12:13" x14ac:dyDescent="0.35">
      <c r="L17996" s="27" t="s">
        <v>13511</v>
      </c>
      <c r="M17996" s="2">
        <v>28.113299999999999</v>
      </c>
    </row>
    <row r="17997" spans="12:13" x14ac:dyDescent="0.35">
      <c r="L17997" s="27" t="s">
        <v>11097</v>
      </c>
      <c r="M17997" s="2">
        <v>28.113299999999999</v>
      </c>
    </row>
    <row r="17998" spans="12:13" x14ac:dyDescent="0.35">
      <c r="L17998" s="27" t="s">
        <v>10625</v>
      </c>
      <c r="M17998" s="2">
        <v>28.113299999999999</v>
      </c>
    </row>
    <row r="17999" spans="12:13" x14ac:dyDescent="0.35">
      <c r="L17999" s="27" t="s">
        <v>10619</v>
      </c>
      <c r="M17999" s="2">
        <v>28.113299999999999</v>
      </c>
    </row>
    <row r="18000" spans="12:13" x14ac:dyDescent="0.35">
      <c r="L18000" s="27" t="s">
        <v>6617</v>
      </c>
      <c r="M18000" s="2">
        <v>28.113299999999999</v>
      </c>
    </row>
    <row r="18001" spans="12:13" x14ac:dyDescent="0.35">
      <c r="L18001" s="27" t="s">
        <v>6692</v>
      </c>
      <c r="M18001" s="2">
        <v>28.113299999999999</v>
      </c>
    </row>
    <row r="18002" spans="12:13" x14ac:dyDescent="0.35">
      <c r="L18002" s="27" t="s">
        <v>6327</v>
      </c>
      <c r="M18002" s="2">
        <v>28.113299999999999</v>
      </c>
    </row>
    <row r="18003" spans="12:13" x14ac:dyDescent="0.35">
      <c r="L18003" s="27" t="s">
        <v>5864</v>
      </c>
      <c r="M18003" s="2">
        <v>28.113299999999999</v>
      </c>
    </row>
    <row r="18004" spans="12:13" x14ac:dyDescent="0.35">
      <c r="L18004" s="27" t="s">
        <v>3821</v>
      </c>
      <c r="M18004" s="2">
        <v>28.113299999999999</v>
      </c>
    </row>
    <row r="18005" spans="12:13" x14ac:dyDescent="0.35">
      <c r="L18005" s="27" t="s">
        <v>4220</v>
      </c>
      <c r="M18005" s="2">
        <v>28.113299999999999</v>
      </c>
    </row>
    <row r="18006" spans="12:13" x14ac:dyDescent="0.35">
      <c r="L18006" s="27" t="s">
        <v>3922</v>
      </c>
      <c r="M18006" s="2">
        <v>28.113299999999999</v>
      </c>
    </row>
    <row r="18007" spans="12:13" x14ac:dyDescent="0.35">
      <c r="L18007" s="27" t="s">
        <v>2788</v>
      </c>
      <c r="M18007" s="2">
        <v>28.113299999999999</v>
      </c>
    </row>
    <row r="18008" spans="12:13" x14ac:dyDescent="0.35">
      <c r="L18008" s="27" t="s">
        <v>778</v>
      </c>
      <c r="M18008" s="2">
        <v>28.113299999999999</v>
      </c>
    </row>
    <row r="18009" spans="12:13" x14ac:dyDescent="0.35">
      <c r="L18009" s="27" t="s">
        <v>1577</v>
      </c>
      <c r="M18009" s="2">
        <v>28.113299999999999</v>
      </c>
    </row>
    <row r="18010" spans="12:13" x14ac:dyDescent="0.35">
      <c r="L18010" s="27" t="s">
        <v>17564</v>
      </c>
      <c r="M18010" s="2">
        <v>28.024699999999999</v>
      </c>
    </row>
    <row r="18011" spans="12:13" x14ac:dyDescent="0.35">
      <c r="L18011" s="27" t="s">
        <v>7383</v>
      </c>
      <c r="M18011" s="2">
        <v>28.024699999999999</v>
      </c>
    </row>
    <row r="18012" spans="12:13" x14ac:dyDescent="0.35">
      <c r="L18012" s="27" t="s">
        <v>14363</v>
      </c>
      <c r="M18012" s="2">
        <v>28.006599999999999</v>
      </c>
    </row>
    <row r="18013" spans="12:13" x14ac:dyDescent="0.35">
      <c r="L18013" s="27" t="s">
        <v>1094</v>
      </c>
      <c r="M18013" s="2">
        <v>27.887700000000002</v>
      </c>
    </row>
    <row r="18014" spans="12:13" x14ac:dyDescent="0.35">
      <c r="L18014" s="27" t="s">
        <v>15922</v>
      </c>
      <c r="M18014" s="2">
        <v>27.8566</v>
      </c>
    </row>
    <row r="18015" spans="12:13" x14ac:dyDescent="0.35">
      <c r="L18015" s="27" t="s">
        <v>2261</v>
      </c>
      <c r="M18015" s="2">
        <v>27.7499</v>
      </c>
    </row>
    <row r="18016" spans="12:13" x14ac:dyDescent="0.35">
      <c r="L18016" s="27" t="s">
        <v>11052</v>
      </c>
      <c r="M18016" s="2">
        <v>27.562100000000001</v>
      </c>
    </row>
    <row r="18017" spans="12:13" x14ac:dyDescent="0.35">
      <c r="L18017" s="27" t="s">
        <v>15745</v>
      </c>
      <c r="M18017" s="2">
        <v>27.518999999999998</v>
      </c>
    </row>
    <row r="18018" spans="12:13" x14ac:dyDescent="0.35">
      <c r="L18018" s="27" t="s">
        <v>15542</v>
      </c>
      <c r="M18018" s="2">
        <v>27.518999999999998</v>
      </c>
    </row>
    <row r="18019" spans="12:13" x14ac:dyDescent="0.35">
      <c r="L18019" s="27" t="s">
        <v>14627</v>
      </c>
      <c r="M18019" s="2">
        <v>27.518999999999998</v>
      </c>
    </row>
    <row r="18020" spans="12:13" x14ac:dyDescent="0.35">
      <c r="L18020" s="27" t="s">
        <v>10227</v>
      </c>
      <c r="M18020" s="2">
        <v>27.518999999999998</v>
      </c>
    </row>
    <row r="18021" spans="12:13" x14ac:dyDescent="0.35">
      <c r="L18021" s="27" t="s">
        <v>5133</v>
      </c>
      <c r="M18021" s="2">
        <v>27.518999999999998</v>
      </c>
    </row>
    <row r="18022" spans="12:13" x14ac:dyDescent="0.35">
      <c r="L18022" s="27" t="s">
        <v>2663</v>
      </c>
      <c r="M18022" s="2">
        <v>27.518999999999998</v>
      </c>
    </row>
    <row r="18023" spans="12:13" x14ac:dyDescent="0.35">
      <c r="L18023" s="27" t="s">
        <v>1697</v>
      </c>
      <c r="M18023" s="2">
        <v>27.518999999999998</v>
      </c>
    </row>
    <row r="18024" spans="12:13" x14ac:dyDescent="0.35">
      <c r="L18024" s="27" t="s">
        <v>4940</v>
      </c>
      <c r="M18024" s="2">
        <v>27.5062</v>
      </c>
    </row>
    <row r="18025" spans="12:13" x14ac:dyDescent="0.35">
      <c r="L18025" s="27" t="s">
        <v>17772</v>
      </c>
      <c r="M18025" s="2">
        <v>27.474699999999999</v>
      </c>
    </row>
    <row r="18026" spans="12:13" x14ac:dyDescent="0.35">
      <c r="L18026" s="27" t="s">
        <v>5000</v>
      </c>
      <c r="M18026" s="2">
        <v>27.474699999999999</v>
      </c>
    </row>
    <row r="18027" spans="12:13" x14ac:dyDescent="0.35">
      <c r="L18027" s="27" t="s">
        <v>1091</v>
      </c>
      <c r="M18027" s="2">
        <v>27.474699999999999</v>
      </c>
    </row>
    <row r="18028" spans="12:13" x14ac:dyDescent="0.35">
      <c r="L18028" s="27" t="s">
        <v>6771</v>
      </c>
      <c r="M18028" s="2">
        <v>27.111699999999999</v>
      </c>
    </row>
    <row r="18029" spans="12:13" x14ac:dyDescent="0.35">
      <c r="L18029" s="27" t="s">
        <v>17820</v>
      </c>
      <c r="M18029" s="2">
        <v>27.057299999999998</v>
      </c>
    </row>
    <row r="18030" spans="12:13" x14ac:dyDescent="0.35">
      <c r="L18030" s="27" t="s">
        <v>15223</v>
      </c>
      <c r="M18030" s="2">
        <v>26.9054</v>
      </c>
    </row>
    <row r="18031" spans="12:13" x14ac:dyDescent="0.35">
      <c r="L18031" s="27" t="s">
        <v>13293</v>
      </c>
      <c r="M18031" s="2">
        <v>26.9054</v>
      </c>
    </row>
    <row r="18032" spans="12:13" x14ac:dyDescent="0.35">
      <c r="L18032" s="27" t="s">
        <v>8580</v>
      </c>
      <c r="M18032" s="2">
        <v>26.9054</v>
      </c>
    </row>
    <row r="18033" spans="12:13" x14ac:dyDescent="0.35">
      <c r="L18033" s="27" t="s">
        <v>5388</v>
      </c>
      <c r="M18033" s="2">
        <v>26.9054</v>
      </c>
    </row>
    <row r="18034" spans="12:13" x14ac:dyDescent="0.35">
      <c r="L18034" s="27" t="s">
        <v>5560</v>
      </c>
      <c r="M18034" s="2">
        <v>26.9054</v>
      </c>
    </row>
    <row r="18035" spans="12:13" x14ac:dyDescent="0.35">
      <c r="L18035" s="27" t="s">
        <v>2032</v>
      </c>
      <c r="M18035" s="2">
        <v>26.9054</v>
      </c>
    </row>
    <row r="18036" spans="12:13" x14ac:dyDescent="0.35">
      <c r="L18036" s="27" t="s">
        <v>1389</v>
      </c>
      <c r="M18036" s="2">
        <v>26.9054</v>
      </c>
    </row>
    <row r="18037" spans="12:13" x14ac:dyDescent="0.35">
      <c r="L18037" s="27" t="s">
        <v>7346</v>
      </c>
      <c r="M18037" s="2">
        <v>26.880099999999999</v>
      </c>
    </row>
    <row r="18038" spans="12:13" x14ac:dyDescent="0.35">
      <c r="L18038" s="27" t="s">
        <v>9329</v>
      </c>
      <c r="M18038" s="2">
        <v>26.410499999999999</v>
      </c>
    </row>
    <row r="18039" spans="12:13" x14ac:dyDescent="0.35">
      <c r="L18039" s="27" t="s">
        <v>1385</v>
      </c>
      <c r="M18039" s="2">
        <v>26.3918</v>
      </c>
    </row>
    <row r="18040" spans="12:13" x14ac:dyDescent="0.35">
      <c r="L18040" s="27" t="s">
        <v>10142</v>
      </c>
      <c r="M18040" s="2">
        <v>26.316399999999998</v>
      </c>
    </row>
    <row r="18041" spans="12:13" x14ac:dyDescent="0.35">
      <c r="L18041" s="27" t="s">
        <v>4535</v>
      </c>
      <c r="M18041" s="2">
        <v>26.316399999999998</v>
      </c>
    </row>
    <row r="18042" spans="12:13" x14ac:dyDescent="0.35">
      <c r="L18042" s="27" t="s">
        <v>17373</v>
      </c>
      <c r="M18042" s="2">
        <v>26.2105</v>
      </c>
    </row>
    <row r="18043" spans="12:13" x14ac:dyDescent="0.35">
      <c r="L18043" s="27" t="s">
        <v>17663</v>
      </c>
      <c r="M18043" s="2">
        <v>26.166399999999999</v>
      </c>
    </row>
    <row r="18044" spans="12:13" x14ac:dyDescent="0.35">
      <c r="L18044" s="27" t="s">
        <v>4300</v>
      </c>
      <c r="M18044" s="2">
        <v>26.084899999999998</v>
      </c>
    </row>
    <row r="18045" spans="12:13" x14ac:dyDescent="0.35">
      <c r="L18045" s="27" t="s">
        <v>6240</v>
      </c>
      <c r="M18045" s="2">
        <v>26.001300000000001</v>
      </c>
    </row>
    <row r="18046" spans="12:13" x14ac:dyDescent="0.35">
      <c r="L18046" s="27" t="s">
        <v>873</v>
      </c>
      <c r="M18046" s="2">
        <v>25.909700000000001</v>
      </c>
    </row>
    <row r="18047" spans="12:13" x14ac:dyDescent="0.35">
      <c r="L18047" s="27" t="s">
        <v>5720</v>
      </c>
      <c r="M18047" s="2">
        <v>25.803000000000001</v>
      </c>
    </row>
    <row r="18048" spans="12:13" x14ac:dyDescent="0.35">
      <c r="L18048" s="27" t="s">
        <v>8294</v>
      </c>
      <c r="M18048" s="2">
        <v>25.652999999999999</v>
      </c>
    </row>
    <row r="18049" spans="12:13" x14ac:dyDescent="0.35">
      <c r="L18049" s="27" t="s">
        <v>11413</v>
      </c>
      <c r="M18049" s="2">
        <v>25.634499999999999</v>
      </c>
    </row>
    <row r="18050" spans="12:13" x14ac:dyDescent="0.35">
      <c r="L18050" s="27" t="s">
        <v>15382</v>
      </c>
      <c r="M18050" s="2">
        <v>25.3963</v>
      </c>
    </row>
    <row r="18051" spans="12:13" x14ac:dyDescent="0.35">
      <c r="L18051" s="27" t="s">
        <v>14952</v>
      </c>
      <c r="M18051" s="2">
        <v>25.257199999999997</v>
      </c>
    </row>
    <row r="18052" spans="12:13" x14ac:dyDescent="0.35">
      <c r="L18052" s="27" t="s">
        <v>9545</v>
      </c>
      <c r="M18052" s="2">
        <v>25.242400000000004</v>
      </c>
    </row>
    <row r="18053" spans="12:13" x14ac:dyDescent="0.35">
      <c r="L18053" s="27" t="s">
        <v>13742</v>
      </c>
      <c r="M18053" s="2">
        <v>25.064399999999999</v>
      </c>
    </row>
    <row r="18054" spans="12:13" x14ac:dyDescent="0.35">
      <c r="L18054" s="27" t="s">
        <v>13750</v>
      </c>
      <c r="M18054" s="2">
        <v>25.0274</v>
      </c>
    </row>
    <row r="18055" spans="12:13" x14ac:dyDescent="0.35">
      <c r="L18055" s="27" t="s">
        <v>1831</v>
      </c>
      <c r="M18055" s="2">
        <v>25.0274</v>
      </c>
    </row>
    <row r="18056" spans="12:13" x14ac:dyDescent="0.35">
      <c r="L18056" s="27" t="s">
        <v>8219</v>
      </c>
      <c r="M18056" s="2">
        <v>25.002200000000002</v>
      </c>
    </row>
    <row r="18057" spans="12:13" x14ac:dyDescent="0.35">
      <c r="L18057" s="27" t="s">
        <v>17989</v>
      </c>
      <c r="M18057" s="2">
        <v>24.989599999999999</v>
      </c>
    </row>
    <row r="18058" spans="12:13" x14ac:dyDescent="0.35">
      <c r="L18058" s="27" t="s">
        <v>18173</v>
      </c>
      <c r="M18058" s="2">
        <v>24.989599999999999</v>
      </c>
    </row>
    <row r="18059" spans="12:13" x14ac:dyDescent="0.35">
      <c r="L18059" s="27" t="s">
        <v>17602</v>
      </c>
      <c r="M18059" s="2">
        <v>24.989599999999999</v>
      </c>
    </row>
    <row r="18060" spans="12:13" x14ac:dyDescent="0.35">
      <c r="L18060" s="27" t="s">
        <v>17976</v>
      </c>
      <c r="M18060" s="2">
        <v>24.989599999999999</v>
      </c>
    </row>
    <row r="18061" spans="12:13" x14ac:dyDescent="0.35">
      <c r="L18061" s="27" t="s">
        <v>17249</v>
      </c>
      <c r="M18061" s="2">
        <v>24.989599999999999</v>
      </c>
    </row>
    <row r="18062" spans="12:13" x14ac:dyDescent="0.35">
      <c r="L18062" s="27" t="s">
        <v>16487</v>
      </c>
      <c r="M18062" s="2">
        <v>24.989599999999999</v>
      </c>
    </row>
    <row r="18063" spans="12:13" x14ac:dyDescent="0.35">
      <c r="L18063" s="27" t="s">
        <v>15743</v>
      </c>
      <c r="M18063" s="2">
        <v>24.989599999999999</v>
      </c>
    </row>
    <row r="18064" spans="12:13" x14ac:dyDescent="0.35">
      <c r="L18064" s="27" t="s">
        <v>13339</v>
      </c>
      <c r="M18064" s="2">
        <v>24.989599999999999</v>
      </c>
    </row>
    <row r="18065" spans="12:13" x14ac:dyDescent="0.35">
      <c r="L18065" s="27" t="s">
        <v>13092</v>
      </c>
      <c r="M18065" s="2">
        <v>24.989599999999999</v>
      </c>
    </row>
    <row r="18066" spans="12:13" x14ac:dyDescent="0.35">
      <c r="L18066" s="27" t="s">
        <v>11171</v>
      </c>
      <c r="M18066" s="2">
        <v>24.989599999999999</v>
      </c>
    </row>
    <row r="18067" spans="12:13" x14ac:dyDescent="0.35">
      <c r="L18067" s="27" t="s">
        <v>11011</v>
      </c>
      <c r="M18067" s="2">
        <v>24.989599999999999</v>
      </c>
    </row>
    <row r="18068" spans="12:13" x14ac:dyDescent="0.35">
      <c r="L18068" s="27" t="s">
        <v>12262</v>
      </c>
      <c r="M18068" s="2">
        <v>24.989599999999999</v>
      </c>
    </row>
    <row r="18069" spans="12:13" x14ac:dyDescent="0.35">
      <c r="L18069" s="27" t="s">
        <v>10347</v>
      </c>
      <c r="M18069" s="2">
        <v>24.989599999999999</v>
      </c>
    </row>
    <row r="18070" spans="12:13" x14ac:dyDescent="0.35">
      <c r="L18070" s="27" t="s">
        <v>10166</v>
      </c>
      <c r="M18070" s="2">
        <v>24.989599999999999</v>
      </c>
    </row>
    <row r="18071" spans="12:13" x14ac:dyDescent="0.35">
      <c r="L18071" s="27" t="s">
        <v>10829</v>
      </c>
      <c r="M18071" s="2">
        <v>24.989599999999999</v>
      </c>
    </row>
    <row r="18072" spans="12:13" x14ac:dyDescent="0.35">
      <c r="L18072" s="27" t="s">
        <v>9269</v>
      </c>
      <c r="M18072" s="2">
        <v>24.989599999999999</v>
      </c>
    </row>
    <row r="18073" spans="12:13" x14ac:dyDescent="0.35">
      <c r="L18073" s="27" t="s">
        <v>8646</v>
      </c>
      <c r="M18073" s="2">
        <v>24.989599999999999</v>
      </c>
    </row>
    <row r="18074" spans="12:13" x14ac:dyDescent="0.35">
      <c r="L18074" s="27" t="s">
        <v>7504</v>
      </c>
      <c r="M18074" s="2">
        <v>24.989599999999999</v>
      </c>
    </row>
    <row r="18075" spans="12:13" x14ac:dyDescent="0.35">
      <c r="L18075" s="27" t="s">
        <v>7306</v>
      </c>
      <c r="M18075" s="2">
        <v>24.989599999999999</v>
      </c>
    </row>
    <row r="18076" spans="12:13" x14ac:dyDescent="0.35">
      <c r="L18076" s="27" t="s">
        <v>7833</v>
      </c>
      <c r="M18076" s="2">
        <v>24.989599999999999</v>
      </c>
    </row>
    <row r="18077" spans="12:13" x14ac:dyDescent="0.35">
      <c r="L18077" s="27" t="s">
        <v>5822</v>
      </c>
      <c r="M18077" s="2">
        <v>24.989599999999999</v>
      </c>
    </row>
    <row r="18078" spans="12:13" x14ac:dyDescent="0.35">
      <c r="L18078" s="27" t="s">
        <v>5594</v>
      </c>
      <c r="M18078" s="2">
        <v>24.989599999999999</v>
      </c>
    </row>
    <row r="18079" spans="12:13" x14ac:dyDescent="0.35">
      <c r="L18079" s="27" t="s">
        <v>3816</v>
      </c>
      <c r="M18079" s="2">
        <v>24.989599999999999</v>
      </c>
    </row>
    <row r="18080" spans="12:13" x14ac:dyDescent="0.35">
      <c r="L18080" s="27" t="s">
        <v>4472</v>
      </c>
      <c r="M18080" s="2">
        <v>24.989599999999999</v>
      </c>
    </row>
    <row r="18081" spans="12:13" x14ac:dyDescent="0.35">
      <c r="L18081" s="27" t="s">
        <v>2724</v>
      </c>
      <c r="M18081" s="2">
        <v>24.989599999999999</v>
      </c>
    </row>
    <row r="18082" spans="12:13" x14ac:dyDescent="0.35">
      <c r="L18082" s="27" t="s">
        <v>940</v>
      </c>
      <c r="M18082" s="2">
        <v>24.989599999999999</v>
      </c>
    </row>
    <row r="18083" spans="12:13" x14ac:dyDescent="0.35">
      <c r="L18083" s="27" t="s">
        <v>17701</v>
      </c>
      <c r="M18083" s="2">
        <v>24.977</v>
      </c>
    </row>
    <row r="18084" spans="12:13" x14ac:dyDescent="0.35">
      <c r="L18084" s="27" t="s">
        <v>17734</v>
      </c>
      <c r="M18084" s="2">
        <v>24.977</v>
      </c>
    </row>
    <row r="18085" spans="12:13" x14ac:dyDescent="0.35">
      <c r="L18085" s="27" t="s">
        <v>6254</v>
      </c>
      <c r="M18085" s="2">
        <v>24.977</v>
      </c>
    </row>
    <row r="18086" spans="12:13" x14ac:dyDescent="0.35">
      <c r="L18086" s="27" t="s">
        <v>1882</v>
      </c>
      <c r="M18086" s="2">
        <v>24.977</v>
      </c>
    </row>
    <row r="18087" spans="12:13" x14ac:dyDescent="0.35">
      <c r="L18087" s="27" t="s">
        <v>12301</v>
      </c>
      <c r="M18087" s="2">
        <v>24.9453</v>
      </c>
    </row>
    <row r="18088" spans="12:13" x14ac:dyDescent="0.35">
      <c r="L18088" s="27" t="s">
        <v>4226</v>
      </c>
      <c r="M18088" s="2">
        <v>24.9207</v>
      </c>
    </row>
    <row r="18089" spans="12:13" x14ac:dyDescent="0.35">
      <c r="L18089" s="27" t="s">
        <v>18569</v>
      </c>
      <c r="M18089" s="2">
        <v>24.912500000000001</v>
      </c>
    </row>
    <row r="18090" spans="12:13" x14ac:dyDescent="0.35">
      <c r="L18090" s="27" t="s">
        <v>8552</v>
      </c>
      <c r="M18090" s="2">
        <v>24.901</v>
      </c>
    </row>
    <row r="18091" spans="12:13" x14ac:dyDescent="0.35">
      <c r="L18091" s="27" t="s">
        <v>4909</v>
      </c>
      <c r="M18091" s="2">
        <v>24.8354</v>
      </c>
    </row>
    <row r="18092" spans="12:13" x14ac:dyDescent="0.35">
      <c r="L18092" s="27" t="s">
        <v>1127</v>
      </c>
      <c r="M18092" s="2">
        <v>24.8354</v>
      </c>
    </row>
    <row r="18093" spans="12:13" x14ac:dyDescent="0.35">
      <c r="L18093" s="27" t="s">
        <v>9791</v>
      </c>
      <c r="M18093" s="2">
        <v>24.8124</v>
      </c>
    </row>
    <row r="18094" spans="12:13" x14ac:dyDescent="0.35">
      <c r="L18094" s="27" t="s">
        <v>10565</v>
      </c>
      <c r="M18094" s="2">
        <v>24.8124</v>
      </c>
    </row>
    <row r="18095" spans="12:13" x14ac:dyDescent="0.35">
      <c r="L18095" s="27" t="s">
        <v>8268</v>
      </c>
      <c r="M18095" s="2">
        <v>24.8124</v>
      </c>
    </row>
    <row r="18096" spans="12:13" x14ac:dyDescent="0.35">
      <c r="L18096" s="27" t="s">
        <v>558</v>
      </c>
      <c r="M18096" s="2">
        <v>24.8124</v>
      </c>
    </row>
    <row r="18097" spans="12:13" x14ac:dyDescent="0.35">
      <c r="L18097" s="27" t="s">
        <v>16732</v>
      </c>
      <c r="M18097" s="2">
        <v>24.2195</v>
      </c>
    </row>
    <row r="18098" spans="12:13" x14ac:dyDescent="0.35">
      <c r="L18098" s="27" t="s">
        <v>5878</v>
      </c>
      <c r="M18098" s="2">
        <v>23.962800000000001</v>
      </c>
    </row>
    <row r="18099" spans="12:13" x14ac:dyDescent="0.35">
      <c r="L18099" s="27" t="s">
        <v>3902</v>
      </c>
      <c r="M18099" s="2">
        <v>23.962800000000001</v>
      </c>
    </row>
    <row r="18100" spans="12:13" x14ac:dyDescent="0.35">
      <c r="L18100" s="27" t="s">
        <v>13143</v>
      </c>
      <c r="M18100" s="2">
        <v>23.7912</v>
      </c>
    </row>
    <row r="18101" spans="12:13" x14ac:dyDescent="0.35">
      <c r="L18101" s="27" t="s">
        <v>11432</v>
      </c>
      <c r="M18101" s="2">
        <v>23.706099999999999</v>
      </c>
    </row>
    <row r="18102" spans="12:13" x14ac:dyDescent="0.35">
      <c r="L18102" s="27" t="s">
        <v>8806</v>
      </c>
      <c r="M18102" s="2">
        <v>23.487200000000001</v>
      </c>
    </row>
    <row r="18103" spans="12:13" x14ac:dyDescent="0.35">
      <c r="L18103" s="27" t="s">
        <v>17871</v>
      </c>
      <c r="M18103" s="2">
        <v>23.299399999999999</v>
      </c>
    </row>
    <row r="18104" spans="12:13" x14ac:dyDescent="0.35">
      <c r="L18104" s="27" t="s">
        <v>15774</v>
      </c>
      <c r="M18104" s="2">
        <v>23.299399999999999</v>
      </c>
    </row>
    <row r="18105" spans="12:13" x14ac:dyDescent="0.35">
      <c r="L18105" s="27" t="s">
        <v>6303</v>
      </c>
      <c r="M18105" s="2">
        <v>23.299399999999999</v>
      </c>
    </row>
    <row r="18106" spans="12:13" x14ac:dyDescent="0.35">
      <c r="L18106" s="27" t="s">
        <v>15141</v>
      </c>
      <c r="M18106" s="2">
        <v>23.2179</v>
      </c>
    </row>
    <row r="18107" spans="12:13" x14ac:dyDescent="0.35">
      <c r="L18107" s="27" t="s">
        <v>15451</v>
      </c>
      <c r="M18107" s="2">
        <v>22.9954</v>
      </c>
    </row>
    <row r="18108" spans="12:13" x14ac:dyDescent="0.35">
      <c r="L18108" s="27" t="s">
        <v>17054</v>
      </c>
      <c r="M18108" s="2">
        <v>22.877600000000001</v>
      </c>
    </row>
    <row r="18109" spans="12:13" x14ac:dyDescent="0.35">
      <c r="L18109" s="27" t="s">
        <v>2756</v>
      </c>
      <c r="M18109" s="2">
        <v>22.877600000000001</v>
      </c>
    </row>
    <row r="18110" spans="12:13" x14ac:dyDescent="0.35">
      <c r="L18110" s="27" t="s">
        <v>8367</v>
      </c>
      <c r="M18110" s="2">
        <v>22.811199999999999</v>
      </c>
    </row>
    <row r="18111" spans="12:13" x14ac:dyDescent="0.35">
      <c r="L18111" s="27" t="s">
        <v>6941</v>
      </c>
      <c r="M18111" s="2">
        <v>22.792300000000001</v>
      </c>
    </row>
    <row r="18112" spans="12:13" x14ac:dyDescent="0.35">
      <c r="L18112" s="27" t="s">
        <v>15209</v>
      </c>
      <c r="M18112" s="2">
        <v>22.786000000000001</v>
      </c>
    </row>
    <row r="18113" spans="12:13" x14ac:dyDescent="0.35">
      <c r="L18113" s="27" t="s">
        <v>10771</v>
      </c>
      <c r="M18113" s="2">
        <v>22.744700000000002</v>
      </c>
    </row>
    <row r="18114" spans="12:13" x14ac:dyDescent="0.35">
      <c r="L18114" s="27" t="s">
        <v>9735</v>
      </c>
      <c r="M18114" s="2">
        <v>22.744700000000002</v>
      </c>
    </row>
    <row r="18115" spans="12:13" x14ac:dyDescent="0.35">
      <c r="L18115" s="27" t="s">
        <v>13401</v>
      </c>
      <c r="M18115" s="2">
        <v>22.479299999999999</v>
      </c>
    </row>
    <row r="18116" spans="12:13" x14ac:dyDescent="0.35">
      <c r="L18116" s="27" t="s">
        <v>13055</v>
      </c>
      <c r="M18116" s="2">
        <v>22.479299999999999</v>
      </c>
    </row>
    <row r="18117" spans="12:13" x14ac:dyDescent="0.35">
      <c r="L18117" s="27" t="s">
        <v>11357</v>
      </c>
      <c r="M18117" s="2">
        <v>22.479299999999999</v>
      </c>
    </row>
    <row r="18118" spans="12:13" x14ac:dyDescent="0.35">
      <c r="L18118" s="27" t="s">
        <v>13358</v>
      </c>
      <c r="M18118" s="2">
        <v>22.272600000000001</v>
      </c>
    </row>
    <row r="18119" spans="12:13" x14ac:dyDescent="0.35">
      <c r="L18119" s="27" t="s">
        <v>4251</v>
      </c>
      <c r="M18119" s="2">
        <v>22.272600000000001</v>
      </c>
    </row>
    <row r="18120" spans="12:13" x14ac:dyDescent="0.35">
      <c r="L18120" s="27" t="s">
        <v>14815</v>
      </c>
      <c r="M18120" s="2">
        <v>22.197400000000002</v>
      </c>
    </row>
    <row r="18121" spans="12:13" x14ac:dyDescent="0.35">
      <c r="L18121" s="27" t="s">
        <v>14373</v>
      </c>
      <c r="M18121" s="2">
        <v>21.91</v>
      </c>
    </row>
    <row r="18122" spans="12:13" x14ac:dyDescent="0.35">
      <c r="L18122" s="27" t="s">
        <v>4056</v>
      </c>
      <c r="M18122" s="2">
        <v>21.91</v>
      </c>
    </row>
    <row r="18123" spans="12:13" x14ac:dyDescent="0.35">
      <c r="L18123" s="27" t="s">
        <v>11846</v>
      </c>
      <c r="M18123" s="2">
        <v>21.903700000000001</v>
      </c>
    </row>
    <row r="18124" spans="12:13" x14ac:dyDescent="0.35">
      <c r="L18124" s="27" t="s">
        <v>5786</v>
      </c>
      <c r="M18124" s="2">
        <v>21.903700000000001</v>
      </c>
    </row>
    <row r="18125" spans="12:13" x14ac:dyDescent="0.35">
      <c r="L18125" s="27" t="s">
        <v>12700</v>
      </c>
      <c r="M18125" s="2">
        <v>21.878500000000003</v>
      </c>
    </row>
    <row r="18126" spans="12:13" x14ac:dyDescent="0.35">
      <c r="L18126" s="27" t="s">
        <v>2399</v>
      </c>
      <c r="M18126" s="2">
        <v>21.878500000000003</v>
      </c>
    </row>
    <row r="18127" spans="12:13" x14ac:dyDescent="0.35">
      <c r="L18127" s="27" t="s">
        <v>17515</v>
      </c>
      <c r="M18127" s="2">
        <v>21.8659</v>
      </c>
    </row>
    <row r="18128" spans="12:13" x14ac:dyDescent="0.35">
      <c r="L18128" s="27" t="s">
        <v>17909</v>
      </c>
      <c r="M18128" s="2">
        <v>21.8659</v>
      </c>
    </row>
    <row r="18129" spans="12:13" x14ac:dyDescent="0.35">
      <c r="L18129" s="27" t="s">
        <v>18048</v>
      </c>
      <c r="M18129" s="2">
        <v>21.8659</v>
      </c>
    </row>
    <row r="18130" spans="12:13" x14ac:dyDescent="0.35">
      <c r="L18130" s="27" t="s">
        <v>17593</v>
      </c>
      <c r="M18130" s="2">
        <v>21.8659</v>
      </c>
    </row>
    <row r="18131" spans="12:13" x14ac:dyDescent="0.35">
      <c r="L18131" s="27" t="s">
        <v>17662</v>
      </c>
      <c r="M18131" s="2">
        <v>21.8659</v>
      </c>
    </row>
    <row r="18132" spans="12:13" x14ac:dyDescent="0.35">
      <c r="L18132" s="27" t="s">
        <v>16989</v>
      </c>
      <c r="M18132" s="2">
        <v>21.8659</v>
      </c>
    </row>
    <row r="18133" spans="12:13" x14ac:dyDescent="0.35">
      <c r="L18133" s="27" t="s">
        <v>16507</v>
      </c>
      <c r="M18133" s="2">
        <v>21.8659</v>
      </c>
    </row>
    <row r="18134" spans="12:13" x14ac:dyDescent="0.35">
      <c r="L18134" s="27" t="s">
        <v>14239</v>
      </c>
      <c r="M18134" s="2">
        <v>21.8659</v>
      </c>
    </row>
    <row r="18135" spans="12:13" x14ac:dyDescent="0.35">
      <c r="L18135" s="27" t="s">
        <v>12546</v>
      </c>
      <c r="M18135" s="2">
        <v>21.8659</v>
      </c>
    </row>
    <row r="18136" spans="12:13" x14ac:dyDescent="0.35">
      <c r="L18136" s="27" t="s">
        <v>13716</v>
      </c>
      <c r="M18136" s="2">
        <v>21.8659</v>
      </c>
    </row>
    <row r="18137" spans="12:13" x14ac:dyDescent="0.35">
      <c r="L18137" s="27" t="s">
        <v>13507</v>
      </c>
      <c r="M18137" s="2">
        <v>21.8659</v>
      </c>
    </row>
    <row r="18138" spans="12:13" x14ac:dyDescent="0.35">
      <c r="L18138" s="27" t="s">
        <v>13646</v>
      </c>
      <c r="M18138" s="2">
        <v>21.8659</v>
      </c>
    </row>
    <row r="18139" spans="12:13" x14ac:dyDescent="0.35">
      <c r="L18139" s="27" t="s">
        <v>12183</v>
      </c>
      <c r="M18139" s="2">
        <v>21.8659</v>
      </c>
    </row>
    <row r="18140" spans="12:13" x14ac:dyDescent="0.35">
      <c r="L18140" s="27" t="s">
        <v>11032</v>
      </c>
      <c r="M18140" s="2">
        <v>21.8659</v>
      </c>
    </row>
    <row r="18141" spans="12:13" x14ac:dyDescent="0.35">
      <c r="L18141" s="27" t="s">
        <v>12143</v>
      </c>
      <c r="M18141" s="2">
        <v>21.8659</v>
      </c>
    </row>
    <row r="18142" spans="12:13" x14ac:dyDescent="0.35">
      <c r="L18142" s="27" t="s">
        <v>10459</v>
      </c>
      <c r="M18142" s="2">
        <v>21.8659</v>
      </c>
    </row>
    <row r="18143" spans="12:13" x14ac:dyDescent="0.35">
      <c r="L18143" s="27" t="s">
        <v>10156</v>
      </c>
      <c r="M18143" s="2">
        <v>21.8659</v>
      </c>
    </row>
    <row r="18144" spans="12:13" x14ac:dyDescent="0.35">
      <c r="L18144" s="27" t="s">
        <v>9679</v>
      </c>
      <c r="M18144" s="2">
        <v>21.8659</v>
      </c>
    </row>
    <row r="18145" spans="12:13" x14ac:dyDescent="0.35">
      <c r="L18145" s="27" t="s">
        <v>9724</v>
      </c>
      <c r="M18145" s="2">
        <v>21.8659</v>
      </c>
    </row>
    <row r="18146" spans="12:13" x14ac:dyDescent="0.35">
      <c r="L18146" s="27" t="s">
        <v>8319</v>
      </c>
      <c r="M18146" s="2">
        <v>21.8659</v>
      </c>
    </row>
    <row r="18147" spans="12:13" x14ac:dyDescent="0.35">
      <c r="L18147" s="27" t="s">
        <v>7259</v>
      </c>
      <c r="M18147" s="2">
        <v>21.8659</v>
      </c>
    </row>
    <row r="18148" spans="12:13" x14ac:dyDescent="0.35">
      <c r="L18148" s="27" t="s">
        <v>7009</v>
      </c>
      <c r="M18148" s="2">
        <v>21.8659</v>
      </c>
    </row>
    <row r="18149" spans="12:13" x14ac:dyDescent="0.35">
      <c r="L18149" s="27" t="s">
        <v>3480</v>
      </c>
      <c r="M18149" s="2">
        <v>21.8659</v>
      </c>
    </row>
    <row r="18150" spans="12:13" x14ac:dyDescent="0.35">
      <c r="L18150" s="27" t="s">
        <v>4246</v>
      </c>
      <c r="M18150" s="2">
        <v>21.8659</v>
      </c>
    </row>
    <row r="18151" spans="12:13" x14ac:dyDescent="0.35">
      <c r="L18151" s="27" t="s">
        <v>3410</v>
      </c>
      <c r="M18151" s="2">
        <v>21.8659</v>
      </c>
    </row>
    <row r="18152" spans="12:13" x14ac:dyDescent="0.35">
      <c r="L18152" s="27" t="s">
        <v>3826</v>
      </c>
      <c r="M18152" s="2">
        <v>21.8659</v>
      </c>
    </row>
    <row r="18153" spans="12:13" x14ac:dyDescent="0.35">
      <c r="L18153" s="27" t="s">
        <v>2647</v>
      </c>
      <c r="M18153" s="2">
        <v>21.8659</v>
      </c>
    </row>
    <row r="18154" spans="12:13" x14ac:dyDescent="0.35">
      <c r="L18154" s="27" t="s">
        <v>3131</v>
      </c>
      <c r="M18154" s="2">
        <v>21.8659</v>
      </c>
    </row>
    <row r="18155" spans="12:13" x14ac:dyDescent="0.35">
      <c r="L18155" s="27" t="s">
        <v>400</v>
      </c>
      <c r="M18155" s="2">
        <v>21.8659</v>
      </c>
    </row>
    <row r="18156" spans="12:13" x14ac:dyDescent="0.35">
      <c r="L18156" s="27" t="s">
        <v>889</v>
      </c>
      <c r="M18156" s="2">
        <v>21.8659</v>
      </c>
    </row>
    <row r="18157" spans="12:13" x14ac:dyDescent="0.35">
      <c r="L18157" s="27" t="s">
        <v>1642</v>
      </c>
      <c r="M18157" s="2">
        <v>21.8659</v>
      </c>
    </row>
    <row r="18158" spans="12:13" x14ac:dyDescent="0.35">
      <c r="L18158" s="27" t="s">
        <v>11349</v>
      </c>
      <c r="M18158" s="2">
        <v>21.7592</v>
      </c>
    </row>
    <row r="18159" spans="12:13" x14ac:dyDescent="0.35">
      <c r="L18159" s="27" t="s">
        <v>8381</v>
      </c>
      <c r="M18159" s="2">
        <v>21.7592</v>
      </c>
    </row>
    <row r="18160" spans="12:13" x14ac:dyDescent="0.35">
      <c r="L18160" s="27" t="s">
        <v>7266</v>
      </c>
      <c r="M18160" s="2">
        <v>21.609200000000001</v>
      </c>
    </row>
    <row r="18161" spans="12:13" x14ac:dyDescent="0.35">
      <c r="L18161" s="27" t="s">
        <v>3466</v>
      </c>
      <c r="M18161" s="2">
        <v>21.609200000000001</v>
      </c>
    </row>
    <row r="18162" spans="12:13" x14ac:dyDescent="0.35">
      <c r="L18162" s="27" t="s">
        <v>13274</v>
      </c>
      <c r="M18162" s="2">
        <v>21.502500000000001</v>
      </c>
    </row>
    <row r="18163" spans="12:13" x14ac:dyDescent="0.35">
      <c r="L18163" s="27" t="s">
        <v>3784</v>
      </c>
      <c r="M18163" s="2">
        <v>21.177499999999998</v>
      </c>
    </row>
    <row r="18164" spans="12:13" x14ac:dyDescent="0.35">
      <c r="L18164" s="27" t="s">
        <v>1095</v>
      </c>
      <c r="M18164" s="2">
        <v>20.839100000000002</v>
      </c>
    </row>
    <row r="18165" spans="12:13" x14ac:dyDescent="0.35">
      <c r="L18165" s="27" t="s">
        <v>18567</v>
      </c>
      <c r="M18165" s="2">
        <v>20.809899999999999</v>
      </c>
    </row>
    <row r="18166" spans="12:13" x14ac:dyDescent="0.35">
      <c r="L18166" s="27" t="s">
        <v>12402</v>
      </c>
      <c r="M18166" s="2">
        <v>20.7639</v>
      </c>
    </row>
    <row r="18167" spans="12:13" x14ac:dyDescent="0.35">
      <c r="L18167" s="27" t="s">
        <v>13961</v>
      </c>
      <c r="M18167" s="2">
        <v>20.720199999999998</v>
      </c>
    </row>
    <row r="18168" spans="12:13" x14ac:dyDescent="0.35">
      <c r="L18168" s="27" t="s">
        <v>5659</v>
      </c>
      <c r="M18168" s="2">
        <v>20.620200000000001</v>
      </c>
    </row>
    <row r="18169" spans="12:13" x14ac:dyDescent="0.35">
      <c r="L18169" s="27" t="s">
        <v>9923</v>
      </c>
      <c r="M18169" s="2">
        <v>20.407599999999999</v>
      </c>
    </row>
    <row r="18170" spans="12:13" x14ac:dyDescent="0.35">
      <c r="L18170" s="27" t="s">
        <v>5382</v>
      </c>
      <c r="M18170" s="2">
        <v>20.407599999999999</v>
      </c>
    </row>
    <row r="18171" spans="12:13" x14ac:dyDescent="0.35">
      <c r="L18171" s="27" t="s">
        <v>4228</v>
      </c>
      <c r="M18171" s="2">
        <v>20.407599999999999</v>
      </c>
    </row>
    <row r="18172" spans="12:13" x14ac:dyDescent="0.35">
      <c r="L18172" s="27" t="s">
        <v>3443</v>
      </c>
      <c r="M18172" s="2">
        <v>20.407599999999999</v>
      </c>
    </row>
    <row r="18173" spans="12:13" x14ac:dyDescent="0.35">
      <c r="L18173" s="27" t="s">
        <v>3486</v>
      </c>
      <c r="M18173" s="2">
        <v>20.407599999999999</v>
      </c>
    </row>
    <row r="18174" spans="12:13" x14ac:dyDescent="0.35">
      <c r="L18174" s="27" t="s">
        <v>5296</v>
      </c>
      <c r="M18174" s="2">
        <v>20.325700000000001</v>
      </c>
    </row>
    <row r="18175" spans="12:13" x14ac:dyDescent="0.35">
      <c r="L18175" s="27" t="s">
        <v>17962</v>
      </c>
      <c r="M18175" s="2">
        <v>19.9816</v>
      </c>
    </row>
    <row r="18176" spans="12:13" x14ac:dyDescent="0.35">
      <c r="L18176" s="27" t="s">
        <v>16335</v>
      </c>
      <c r="M18176" s="2">
        <v>19.9816</v>
      </c>
    </row>
    <row r="18177" spans="12:13" x14ac:dyDescent="0.35">
      <c r="L18177" s="27" t="s">
        <v>2099</v>
      </c>
      <c r="M18177" s="2">
        <v>19.9816</v>
      </c>
    </row>
    <row r="18178" spans="12:13" x14ac:dyDescent="0.35">
      <c r="L18178" s="27" t="s">
        <v>15015</v>
      </c>
      <c r="M18178" s="2">
        <v>19.919</v>
      </c>
    </row>
    <row r="18179" spans="12:13" x14ac:dyDescent="0.35">
      <c r="L18179" s="27" t="s">
        <v>6398</v>
      </c>
      <c r="M18179" s="2">
        <v>19.8993</v>
      </c>
    </row>
    <row r="18180" spans="12:13" x14ac:dyDescent="0.35">
      <c r="L18180" s="27" t="s">
        <v>14769</v>
      </c>
      <c r="M18180" s="2">
        <v>19.4056</v>
      </c>
    </row>
    <row r="18181" spans="12:13" x14ac:dyDescent="0.35">
      <c r="L18181" s="27" t="s">
        <v>15309</v>
      </c>
      <c r="M18181" s="2">
        <v>19.4056</v>
      </c>
    </row>
    <row r="18182" spans="12:13" x14ac:dyDescent="0.35">
      <c r="L18182" s="27" t="s">
        <v>2200</v>
      </c>
      <c r="M18182" s="2">
        <v>19.2867</v>
      </c>
    </row>
    <row r="18183" spans="12:13" x14ac:dyDescent="0.35">
      <c r="L18183" s="27" t="s">
        <v>6639</v>
      </c>
      <c r="M18183" s="2">
        <v>19.186700000000002</v>
      </c>
    </row>
    <row r="18184" spans="12:13" x14ac:dyDescent="0.35">
      <c r="L18184" s="27" t="s">
        <v>8043</v>
      </c>
      <c r="M18184" s="2">
        <v>19.148900000000001</v>
      </c>
    </row>
    <row r="18185" spans="12:13" x14ac:dyDescent="0.35">
      <c r="L18185" s="27" t="s">
        <v>15384</v>
      </c>
      <c r="M18185" s="2">
        <v>18.773700000000002</v>
      </c>
    </row>
    <row r="18186" spans="12:13" x14ac:dyDescent="0.35">
      <c r="L18186" s="27" t="s">
        <v>9082</v>
      </c>
      <c r="M18186" s="2">
        <v>18.773700000000002</v>
      </c>
    </row>
    <row r="18187" spans="12:13" x14ac:dyDescent="0.35">
      <c r="L18187" s="27" t="s">
        <v>1520</v>
      </c>
      <c r="M18187" s="2">
        <v>18.773700000000002</v>
      </c>
    </row>
    <row r="18188" spans="12:13" x14ac:dyDescent="0.35">
      <c r="L18188" s="27" t="s">
        <v>9608</v>
      </c>
      <c r="M18188" s="2">
        <v>18.761099999999999</v>
      </c>
    </row>
    <row r="18189" spans="12:13" x14ac:dyDescent="0.35">
      <c r="L18189" s="27" t="s">
        <v>1093</v>
      </c>
      <c r="M18189" s="2">
        <v>18.761099999999999</v>
      </c>
    </row>
    <row r="18190" spans="12:13" x14ac:dyDescent="0.35">
      <c r="L18190" s="27" t="s">
        <v>16709</v>
      </c>
      <c r="M18190" s="2">
        <v>18.7485</v>
      </c>
    </row>
    <row r="18191" spans="12:13" x14ac:dyDescent="0.35">
      <c r="L18191" s="27" t="s">
        <v>17999</v>
      </c>
      <c r="M18191" s="2">
        <v>18.7422</v>
      </c>
    </row>
    <row r="18192" spans="12:13" x14ac:dyDescent="0.35">
      <c r="L18192" s="27" t="s">
        <v>17185</v>
      </c>
      <c r="M18192" s="2">
        <v>18.7422</v>
      </c>
    </row>
    <row r="18193" spans="12:13" x14ac:dyDescent="0.35">
      <c r="L18193" s="27" t="s">
        <v>17091</v>
      </c>
      <c r="M18193" s="2">
        <v>18.7422</v>
      </c>
    </row>
    <row r="18194" spans="12:13" x14ac:dyDescent="0.35">
      <c r="L18194" s="27" t="s">
        <v>18297</v>
      </c>
      <c r="M18194" s="2">
        <v>18.7422</v>
      </c>
    </row>
    <row r="18195" spans="12:13" x14ac:dyDescent="0.35">
      <c r="L18195" s="27" t="s">
        <v>16913</v>
      </c>
      <c r="M18195" s="2">
        <v>18.7422</v>
      </c>
    </row>
    <row r="18196" spans="12:13" x14ac:dyDescent="0.35">
      <c r="L18196" s="27" t="s">
        <v>16781</v>
      </c>
      <c r="M18196" s="2">
        <v>18.7422</v>
      </c>
    </row>
    <row r="18197" spans="12:13" x14ac:dyDescent="0.35">
      <c r="L18197" s="27" t="s">
        <v>16668</v>
      </c>
      <c r="M18197" s="2">
        <v>18.7422</v>
      </c>
    </row>
    <row r="18198" spans="12:13" x14ac:dyDescent="0.35">
      <c r="L18198" s="27" t="s">
        <v>14296</v>
      </c>
      <c r="M18198" s="2">
        <v>18.7422</v>
      </c>
    </row>
    <row r="18199" spans="12:13" x14ac:dyDescent="0.35">
      <c r="L18199" s="27" t="s">
        <v>14171</v>
      </c>
      <c r="M18199" s="2">
        <v>18.7422</v>
      </c>
    </row>
    <row r="18200" spans="12:13" x14ac:dyDescent="0.35">
      <c r="L18200" s="27" t="s">
        <v>13030</v>
      </c>
      <c r="M18200" s="2">
        <v>18.7422</v>
      </c>
    </row>
    <row r="18201" spans="12:13" x14ac:dyDescent="0.35">
      <c r="L18201" s="27" t="s">
        <v>12634</v>
      </c>
      <c r="M18201" s="2">
        <v>18.7422</v>
      </c>
    </row>
    <row r="18202" spans="12:13" x14ac:dyDescent="0.35">
      <c r="L18202" s="27" t="s">
        <v>13785</v>
      </c>
      <c r="M18202" s="2">
        <v>18.7422</v>
      </c>
    </row>
    <row r="18203" spans="12:13" x14ac:dyDescent="0.35">
      <c r="L18203" s="27" t="s">
        <v>12529</v>
      </c>
      <c r="M18203" s="2">
        <v>18.7422</v>
      </c>
    </row>
    <row r="18204" spans="12:13" x14ac:dyDescent="0.35">
      <c r="L18204" s="27" t="s">
        <v>13911</v>
      </c>
      <c r="M18204" s="2">
        <v>18.7422</v>
      </c>
    </row>
    <row r="18205" spans="12:13" x14ac:dyDescent="0.35">
      <c r="L18205" s="27" t="s">
        <v>11894</v>
      </c>
      <c r="M18205" s="2">
        <v>18.7422</v>
      </c>
    </row>
    <row r="18206" spans="12:13" x14ac:dyDescent="0.35">
      <c r="L18206" s="27" t="s">
        <v>11845</v>
      </c>
      <c r="M18206" s="2">
        <v>18.7422</v>
      </c>
    </row>
    <row r="18207" spans="12:13" x14ac:dyDescent="0.35">
      <c r="L18207" s="27" t="s">
        <v>11800</v>
      </c>
      <c r="M18207" s="2">
        <v>18.7422</v>
      </c>
    </row>
    <row r="18208" spans="12:13" x14ac:dyDescent="0.35">
      <c r="L18208" s="27" t="s">
        <v>9005</v>
      </c>
      <c r="M18208" s="2">
        <v>18.7422</v>
      </c>
    </row>
    <row r="18209" spans="12:13" x14ac:dyDescent="0.35">
      <c r="L18209" s="27" t="s">
        <v>8983</v>
      </c>
      <c r="M18209" s="2">
        <v>18.7422</v>
      </c>
    </row>
    <row r="18210" spans="12:13" x14ac:dyDescent="0.35">
      <c r="L18210" s="27" t="s">
        <v>8771</v>
      </c>
      <c r="M18210" s="2">
        <v>18.7422</v>
      </c>
    </row>
    <row r="18211" spans="12:13" x14ac:dyDescent="0.35">
      <c r="L18211" s="27" t="s">
        <v>9125</v>
      </c>
      <c r="M18211" s="2">
        <v>18.7422</v>
      </c>
    </row>
    <row r="18212" spans="12:13" x14ac:dyDescent="0.35">
      <c r="L18212" s="27" t="s">
        <v>7292</v>
      </c>
      <c r="M18212" s="2">
        <v>18.7422</v>
      </c>
    </row>
    <row r="18213" spans="12:13" x14ac:dyDescent="0.35">
      <c r="L18213" s="27" t="s">
        <v>6958</v>
      </c>
      <c r="M18213" s="2">
        <v>18.7422</v>
      </c>
    </row>
    <row r="18214" spans="12:13" x14ac:dyDescent="0.35">
      <c r="L18214" s="27" t="s">
        <v>4851</v>
      </c>
      <c r="M18214" s="2">
        <v>18.7422</v>
      </c>
    </row>
    <row r="18215" spans="12:13" x14ac:dyDescent="0.35">
      <c r="L18215" s="27" t="s">
        <v>6151</v>
      </c>
      <c r="M18215" s="2">
        <v>18.7422</v>
      </c>
    </row>
    <row r="18216" spans="12:13" x14ac:dyDescent="0.35">
      <c r="L18216" s="27" t="s">
        <v>6067</v>
      </c>
      <c r="M18216" s="2">
        <v>18.7422</v>
      </c>
    </row>
    <row r="18217" spans="12:13" x14ac:dyDescent="0.35">
      <c r="L18217" s="27" t="s">
        <v>5344</v>
      </c>
      <c r="M18217" s="2">
        <v>18.7422</v>
      </c>
    </row>
    <row r="18218" spans="12:13" x14ac:dyDescent="0.35">
      <c r="L18218" s="27" t="s">
        <v>4591</v>
      </c>
      <c r="M18218" s="2">
        <v>18.7422</v>
      </c>
    </row>
    <row r="18219" spans="12:13" x14ac:dyDescent="0.35">
      <c r="L18219" s="27" t="s">
        <v>4183</v>
      </c>
      <c r="M18219" s="2">
        <v>18.7422</v>
      </c>
    </row>
    <row r="18220" spans="12:13" x14ac:dyDescent="0.35">
      <c r="L18220" s="27" t="s">
        <v>2439</v>
      </c>
      <c r="M18220" s="2">
        <v>18.7422</v>
      </c>
    </row>
    <row r="18221" spans="12:13" x14ac:dyDescent="0.35">
      <c r="L18221" s="27" t="s">
        <v>2068</v>
      </c>
      <c r="M18221" s="2">
        <v>18.7422</v>
      </c>
    </row>
    <row r="18222" spans="12:13" x14ac:dyDescent="0.35">
      <c r="L18222" s="27" t="s">
        <v>1511</v>
      </c>
      <c r="M18222" s="2">
        <v>18.7422</v>
      </c>
    </row>
    <row r="18223" spans="12:13" x14ac:dyDescent="0.35">
      <c r="L18223" s="27" t="s">
        <v>282</v>
      </c>
      <c r="M18223" s="2">
        <v>18.6355</v>
      </c>
    </row>
    <row r="18224" spans="12:13" x14ac:dyDescent="0.35">
      <c r="L18224" s="27" t="s">
        <v>8463</v>
      </c>
      <c r="M18224" s="2">
        <v>18.609300000000001</v>
      </c>
    </row>
    <row r="18225" spans="12:13" x14ac:dyDescent="0.35">
      <c r="L18225" s="27" t="s">
        <v>4238</v>
      </c>
      <c r="M18225" s="2">
        <v>18.609300000000001</v>
      </c>
    </row>
    <row r="18226" spans="12:13" x14ac:dyDescent="0.35">
      <c r="L18226" s="27" t="s">
        <v>11393</v>
      </c>
      <c r="M18226" s="2">
        <v>18.485499999999998</v>
      </c>
    </row>
    <row r="18227" spans="12:13" x14ac:dyDescent="0.35">
      <c r="L18227" s="27" t="s">
        <v>16342</v>
      </c>
      <c r="M18227" s="2">
        <v>18.266199999999998</v>
      </c>
    </row>
    <row r="18228" spans="12:13" x14ac:dyDescent="0.35">
      <c r="L18228" s="27" t="s">
        <v>5662</v>
      </c>
      <c r="M18228" s="2">
        <v>18.266199999999998</v>
      </c>
    </row>
    <row r="18229" spans="12:13" x14ac:dyDescent="0.35">
      <c r="L18229" s="27" t="s">
        <v>16214</v>
      </c>
      <c r="M18229" s="2">
        <v>18.1477</v>
      </c>
    </row>
    <row r="18230" spans="12:13" x14ac:dyDescent="0.35">
      <c r="L18230" s="27" t="s">
        <v>14601</v>
      </c>
      <c r="M18230" s="2">
        <v>18.1477</v>
      </c>
    </row>
    <row r="18231" spans="12:13" x14ac:dyDescent="0.35">
      <c r="L18231" s="27" t="s">
        <v>6841</v>
      </c>
      <c r="M18231" s="2">
        <v>18.1477</v>
      </c>
    </row>
    <row r="18232" spans="12:13" x14ac:dyDescent="0.35">
      <c r="L18232" s="27" t="s">
        <v>2460</v>
      </c>
      <c r="M18232" s="2">
        <v>18.1477</v>
      </c>
    </row>
    <row r="18233" spans="12:13" x14ac:dyDescent="0.35">
      <c r="L18233" s="27" t="s">
        <v>12351</v>
      </c>
      <c r="M18233" s="2">
        <v>17.972100000000001</v>
      </c>
    </row>
    <row r="18234" spans="12:13" x14ac:dyDescent="0.35">
      <c r="L18234" s="27" t="s">
        <v>18200</v>
      </c>
      <c r="M18234" s="2">
        <v>17.715399999999999</v>
      </c>
    </row>
    <row r="18235" spans="12:13" x14ac:dyDescent="0.35">
      <c r="L18235" s="27" t="s">
        <v>7261</v>
      </c>
      <c r="M18235" s="2">
        <v>17.686199999999999</v>
      </c>
    </row>
    <row r="18236" spans="12:13" x14ac:dyDescent="0.35">
      <c r="L18236" s="27" t="s">
        <v>17832</v>
      </c>
      <c r="M18236" s="2">
        <v>17.483899999999998</v>
      </c>
    </row>
    <row r="18237" spans="12:13" x14ac:dyDescent="0.35">
      <c r="L18237" s="27" t="s">
        <v>12261</v>
      </c>
      <c r="M18237" s="2">
        <v>17.483899999999998</v>
      </c>
    </row>
    <row r="18238" spans="12:13" x14ac:dyDescent="0.35">
      <c r="L18238" s="27" t="s">
        <v>12293</v>
      </c>
      <c r="M18238" s="2">
        <v>17.483899999999998</v>
      </c>
    </row>
    <row r="18239" spans="12:13" x14ac:dyDescent="0.35">
      <c r="L18239" s="27" t="s">
        <v>4687</v>
      </c>
      <c r="M18239" s="2">
        <v>17.483899999999998</v>
      </c>
    </row>
    <row r="18240" spans="12:13" x14ac:dyDescent="0.35">
      <c r="L18240" s="27" t="s">
        <v>3437</v>
      </c>
      <c r="M18240" s="2">
        <v>17.483899999999998</v>
      </c>
    </row>
    <row r="18241" spans="12:13" x14ac:dyDescent="0.35">
      <c r="L18241" s="27" t="s">
        <v>1876</v>
      </c>
      <c r="M18241" s="2">
        <v>17.483899999999998</v>
      </c>
    </row>
    <row r="18242" spans="12:13" x14ac:dyDescent="0.35">
      <c r="L18242" s="27" t="s">
        <v>12944</v>
      </c>
      <c r="M18242" s="2">
        <v>17.4587</v>
      </c>
    </row>
    <row r="18243" spans="12:13" x14ac:dyDescent="0.35">
      <c r="L18243" s="27" t="s">
        <v>16435</v>
      </c>
      <c r="M18243" s="2">
        <v>17.052</v>
      </c>
    </row>
    <row r="18244" spans="12:13" x14ac:dyDescent="0.35">
      <c r="L18244" s="27" t="s">
        <v>18498</v>
      </c>
      <c r="M18244" s="2">
        <v>16.795300000000001</v>
      </c>
    </row>
    <row r="18245" spans="12:13" x14ac:dyDescent="0.35">
      <c r="L18245" s="27" t="s">
        <v>4911</v>
      </c>
      <c r="M18245" s="2">
        <v>16.795300000000001</v>
      </c>
    </row>
    <row r="18246" spans="12:13" x14ac:dyDescent="0.35">
      <c r="L18246" s="27" t="s">
        <v>5206</v>
      </c>
      <c r="M18246" s="2">
        <v>16.795300000000001</v>
      </c>
    </row>
    <row r="18247" spans="12:13" x14ac:dyDescent="0.35">
      <c r="L18247" s="27" t="s">
        <v>15822</v>
      </c>
      <c r="M18247" s="2">
        <v>16.541599999999999</v>
      </c>
    </row>
    <row r="18248" spans="12:13" x14ac:dyDescent="0.35">
      <c r="L18248" s="27" t="s">
        <v>11592</v>
      </c>
      <c r="M18248" s="2">
        <v>16.541599999999999</v>
      </c>
    </row>
    <row r="18249" spans="12:13" x14ac:dyDescent="0.35">
      <c r="L18249" s="27" t="s">
        <v>9440</v>
      </c>
      <c r="M18249" s="2">
        <v>16.541599999999999</v>
      </c>
    </row>
    <row r="18250" spans="12:13" x14ac:dyDescent="0.35">
      <c r="L18250" s="27" t="s">
        <v>15527</v>
      </c>
      <c r="M18250" s="2">
        <v>16.4634</v>
      </c>
    </row>
    <row r="18251" spans="12:13" x14ac:dyDescent="0.35">
      <c r="L18251" s="27" t="s">
        <v>6742</v>
      </c>
      <c r="M18251" s="2">
        <v>16.025200000000002</v>
      </c>
    </row>
    <row r="18252" spans="12:13" x14ac:dyDescent="0.35">
      <c r="L18252" s="27" t="s">
        <v>1372</v>
      </c>
      <c r="M18252" s="2">
        <v>16.025200000000002</v>
      </c>
    </row>
    <row r="18253" spans="12:13" x14ac:dyDescent="0.35">
      <c r="L18253" s="27" t="s">
        <v>7734</v>
      </c>
      <c r="M18253" s="2">
        <v>15.7685</v>
      </c>
    </row>
    <row r="18254" spans="12:13" x14ac:dyDescent="0.35">
      <c r="L18254" s="27" t="s">
        <v>17463</v>
      </c>
      <c r="M18254" s="2">
        <v>15.643700000000001</v>
      </c>
    </row>
    <row r="18255" spans="12:13" x14ac:dyDescent="0.35">
      <c r="L18255" s="27" t="s">
        <v>16692</v>
      </c>
      <c r="M18255" s="2">
        <v>15.643700000000001</v>
      </c>
    </row>
    <row r="18256" spans="12:13" x14ac:dyDescent="0.35">
      <c r="L18256" s="27" t="s">
        <v>14521</v>
      </c>
      <c r="M18256" s="2">
        <v>15.643700000000001</v>
      </c>
    </row>
    <row r="18257" spans="12:13" x14ac:dyDescent="0.35">
      <c r="L18257" s="27" t="s">
        <v>14413</v>
      </c>
      <c r="M18257" s="2">
        <v>15.643700000000001</v>
      </c>
    </row>
    <row r="18258" spans="12:13" x14ac:dyDescent="0.35">
      <c r="L18258" s="27" t="s">
        <v>9570</v>
      </c>
      <c r="M18258" s="2">
        <v>15.643700000000001</v>
      </c>
    </row>
    <row r="18259" spans="12:13" x14ac:dyDescent="0.35">
      <c r="L18259" s="27" t="s">
        <v>6252</v>
      </c>
      <c r="M18259" s="2">
        <v>15.643700000000001</v>
      </c>
    </row>
    <row r="18260" spans="12:13" x14ac:dyDescent="0.35">
      <c r="L18260" s="27" t="s">
        <v>5057</v>
      </c>
      <c r="M18260" s="2">
        <v>15.643700000000001</v>
      </c>
    </row>
    <row r="18261" spans="12:13" x14ac:dyDescent="0.35">
      <c r="L18261" s="27" t="s">
        <v>18601</v>
      </c>
      <c r="M18261" s="2">
        <v>15.618499999999999</v>
      </c>
    </row>
    <row r="18262" spans="12:13" x14ac:dyDescent="0.35">
      <c r="L18262" s="27" t="s">
        <v>15843</v>
      </c>
      <c r="M18262" s="2">
        <v>15.618499999999999</v>
      </c>
    </row>
    <row r="18263" spans="12:13" x14ac:dyDescent="0.35">
      <c r="L18263" s="27" t="s">
        <v>15937</v>
      </c>
      <c r="M18263" s="2">
        <v>15.618499999999999</v>
      </c>
    </row>
    <row r="18264" spans="12:13" x14ac:dyDescent="0.35">
      <c r="L18264" s="27" t="s">
        <v>14986</v>
      </c>
      <c r="M18264" s="2">
        <v>15.618499999999999</v>
      </c>
    </row>
    <row r="18265" spans="12:13" x14ac:dyDescent="0.35">
      <c r="L18265" s="27" t="s">
        <v>14256</v>
      </c>
      <c r="M18265" s="2">
        <v>15.618499999999999</v>
      </c>
    </row>
    <row r="18266" spans="12:13" x14ac:dyDescent="0.35">
      <c r="L18266" s="27" t="s">
        <v>14636</v>
      </c>
      <c r="M18266" s="2">
        <v>15.618499999999999</v>
      </c>
    </row>
    <row r="18267" spans="12:13" x14ac:dyDescent="0.35">
      <c r="L18267" s="27" t="s">
        <v>15300</v>
      </c>
      <c r="M18267" s="2">
        <v>15.618499999999999</v>
      </c>
    </row>
    <row r="18268" spans="12:13" x14ac:dyDescent="0.35">
      <c r="L18268" s="27" t="s">
        <v>11258</v>
      </c>
      <c r="M18268" s="2">
        <v>15.618499999999999</v>
      </c>
    </row>
    <row r="18269" spans="12:13" x14ac:dyDescent="0.35">
      <c r="L18269" s="27" t="s">
        <v>11937</v>
      </c>
      <c r="M18269" s="2">
        <v>15.618499999999999</v>
      </c>
    </row>
    <row r="18270" spans="12:13" x14ac:dyDescent="0.35">
      <c r="L18270" s="27" t="s">
        <v>11416</v>
      </c>
      <c r="M18270" s="2">
        <v>15.618499999999999</v>
      </c>
    </row>
    <row r="18271" spans="12:13" x14ac:dyDescent="0.35">
      <c r="L18271" s="27" t="s">
        <v>11522</v>
      </c>
      <c r="M18271" s="2">
        <v>15.618499999999999</v>
      </c>
    </row>
    <row r="18272" spans="12:13" x14ac:dyDescent="0.35">
      <c r="L18272" s="27" t="s">
        <v>9205</v>
      </c>
      <c r="M18272" s="2">
        <v>15.618499999999999</v>
      </c>
    </row>
    <row r="18273" spans="12:13" x14ac:dyDescent="0.35">
      <c r="L18273" s="27" t="s">
        <v>8892</v>
      </c>
      <c r="M18273" s="2">
        <v>15.618499999999999</v>
      </c>
    </row>
    <row r="18274" spans="12:13" x14ac:dyDescent="0.35">
      <c r="L18274" s="27" t="s">
        <v>6737</v>
      </c>
      <c r="M18274" s="2">
        <v>15.618499999999999</v>
      </c>
    </row>
    <row r="18275" spans="12:13" x14ac:dyDescent="0.35">
      <c r="L18275" s="27" t="s">
        <v>5954</v>
      </c>
      <c r="M18275" s="2">
        <v>15.618499999999999</v>
      </c>
    </row>
    <row r="18276" spans="12:13" x14ac:dyDescent="0.35">
      <c r="L18276" s="27" t="s">
        <v>5412</v>
      </c>
      <c r="M18276" s="2">
        <v>15.618499999999999</v>
      </c>
    </row>
    <row r="18277" spans="12:13" x14ac:dyDescent="0.35">
      <c r="L18277" s="27" t="s">
        <v>5581</v>
      </c>
      <c r="M18277" s="2">
        <v>15.618499999999999</v>
      </c>
    </row>
    <row r="18278" spans="12:13" x14ac:dyDescent="0.35">
      <c r="L18278" s="27" t="s">
        <v>5575</v>
      </c>
      <c r="M18278" s="2">
        <v>15.618499999999999</v>
      </c>
    </row>
    <row r="18279" spans="12:13" x14ac:dyDescent="0.35">
      <c r="L18279" s="27" t="s">
        <v>4493</v>
      </c>
      <c r="M18279" s="2">
        <v>15.618499999999999</v>
      </c>
    </row>
    <row r="18280" spans="12:13" x14ac:dyDescent="0.35">
      <c r="L18280" s="27" t="s">
        <v>2974</v>
      </c>
      <c r="M18280" s="2">
        <v>15.618499999999999</v>
      </c>
    </row>
    <row r="18281" spans="12:13" x14ac:dyDescent="0.35">
      <c r="L18281" s="27" t="s">
        <v>18459</v>
      </c>
      <c r="M18281" s="2">
        <v>15.5299</v>
      </c>
    </row>
    <row r="18282" spans="12:13" x14ac:dyDescent="0.35">
      <c r="L18282" s="27" t="s">
        <v>12039</v>
      </c>
      <c r="M18282" s="2">
        <v>15.361799999999999</v>
      </c>
    </row>
    <row r="18283" spans="12:13" x14ac:dyDescent="0.35">
      <c r="L18283" s="27" t="s">
        <v>16917</v>
      </c>
      <c r="M18283" s="2">
        <v>15.355499999999999</v>
      </c>
    </row>
    <row r="18284" spans="12:13" x14ac:dyDescent="0.35">
      <c r="L18284" s="27" t="s">
        <v>4786</v>
      </c>
      <c r="M18284" s="2">
        <v>15.355499999999999</v>
      </c>
    </row>
    <row r="18285" spans="12:13" x14ac:dyDescent="0.35">
      <c r="L18285" s="27" t="s">
        <v>17718</v>
      </c>
      <c r="M18285" s="2">
        <v>15.1051</v>
      </c>
    </row>
    <row r="18286" spans="12:13" x14ac:dyDescent="0.35">
      <c r="L18286" s="27" t="s">
        <v>16457</v>
      </c>
      <c r="M18286" s="2">
        <v>14.9862</v>
      </c>
    </row>
    <row r="18287" spans="12:13" x14ac:dyDescent="0.35">
      <c r="L18287" s="27" t="s">
        <v>15681</v>
      </c>
      <c r="M18287" s="2">
        <v>14.9862</v>
      </c>
    </row>
    <row r="18288" spans="12:13" x14ac:dyDescent="0.35">
      <c r="L18288" s="27" t="s">
        <v>13189</v>
      </c>
      <c r="M18288" s="2">
        <v>14.9862</v>
      </c>
    </row>
    <row r="18289" spans="12:13" x14ac:dyDescent="0.35">
      <c r="L18289" s="27" t="s">
        <v>10357</v>
      </c>
      <c r="M18289" s="2">
        <v>14.9862</v>
      </c>
    </row>
    <row r="18290" spans="12:13" x14ac:dyDescent="0.35">
      <c r="L18290" s="27" t="s">
        <v>13327</v>
      </c>
      <c r="M18290" s="2">
        <v>14.930099999999999</v>
      </c>
    </row>
    <row r="18291" spans="12:13" x14ac:dyDescent="0.35">
      <c r="L18291" s="27" t="s">
        <v>18418</v>
      </c>
      <c r="M18291" s="2">
        <v>14.848400000000002</v>
      </c>
    </row>
    <row r="18292" spans="12:13" x14ac:dyDescent="0.35">
      <c r="L18292" s="27" t="s">
        <v>17071</v>
      </c>
      <c r="M18292" s="2">
        <v>14.848400000000002</v>
      </c>
    </row>
    <row r="18293" spans="12:13" x14ac:dyDescent="0.35">
      <c r="L18293" s="27" t="s">
        <v>14186</v>
      </c>
      <c r="M18293" s="2">
        <v>14.591699999999999</v>
      </c>
    </row>
    <row r="18294" spans="12:13" x14ac:dyDescent="0.35">
      <c r="L18294" s="27" t="s">
        <v>16640</v>
      </c>
      <c r="M18294" s="2">
        <v>14.4739</v>
      </c>
    </row>
    <row r="18295" spans="12:13" x14ac:dyDescent="0.35">
      <c r="L18295" s="27" t="s">
        <v>15841</v>
      </c>
      <c r="M18295" s="2">
        <v>14.4739</v>
      </c>
    </row>
    <row r="18296" spans="12:13" x14ac:dyDescent="0.35">
      <c r="L18296" s="27" t="s">
        <v>12505</v>
      </c>
      <c r="M18296" s="2">
        <v>13.9283</v>
      </c>
    </row>
    <row r="18297" spans="12:13" x14ac:dyDescent="0.35">
      <c r="L18297" s="27" t="s">
        <v>12710</v>
      </c>
      <c r="M18297" s="2">
        <v>13.9283</v>
      </c>
    </row>
    <row r="18298" spans="12:13" x14ac:dyDescent="0.35">
      <c r="L18298" s="27" t="s">
        <v>7125</v>
      </c>
      <c r="M18298" s="2">
        <v>13.9283</v>
      </c>
    </row>
    <row r="18299" spans="12:13" x14ac:dyDescent="0.35">
      <c r="L18299" s="27" t="s">
        <v>15571</v>
      </c>
      <c r="M18299" s="2">
        <v>13.759499999999999</v>
      </c>
    </row>
    <row r="18300" spans="12:13" x14ac:dyDescent="0.35">
      <c r="L18300" s="27" t="s">
        <v>7772</v>
      </c>
      <c r="M18300" s="2">
        <v>13.759499999999999</v>
      </c>
    </row>
    <row r="18301" spans="12:13" x14ac:dyDescent="0.35">
      <c r="L18301" s="27" t="s">
        <v>7885</v>
      </c>
      <c r="M18301" s="2">
        <v>13.671600000000002</v>
      </c>
    </row>
    <row r="18302" spans="12:13" x14ac:dyDescent="0.35">
      <c r="L18302" s="27" t="s">
        <v>7859</v>
      </c>
      <c r="M18302" s="2">
        <v>13.671600000000002</v>
      </c>
    </row>
    <row r="18303" spans="12:13" x14ac:dyDescent="0.35">
      <c r="L18303" s="27" t="s">
        <v>16516</v>
      </c>
      <c r="M18303" s="2">
        <v>13.4527</v>
      </c>
    </row>
    <row r="18304" spans="12:13" x14ac:dyDescent="0.35">
      <c r="L18304" s="27" t="s">
        <v>15637</v>
      </c>
      <c r="M18304" s="2">
        <v>13.4527</v>
      </c>
    </row>
    <row r="18305" spans="12:13" x14ac:dyDescent="0.35">
      <c r="L18305" s="27" t="s">
        <v>6503</v>
      </c>
      <c r="M18305" s="2">
        <v>13.4527</v>
      </c>
    </row>
    <row r="18306" spans="12:13" x14ac:dyDescent="0.35">
      <c r="L18306" s="27" t="s">
        <v>7761</v>
      </c>
      <c r="M18306" s="2">
        <v>13.4527</v>
      </c>
    </row>
    <row r="18307" spans="12:13" x14ac:dyDescent="0.35">
      <c r="L18307" s="27" t="s">
        <v>8227</v>
      </c>
      <c r="M18307" s="2">
        <v>13.2271</v>
      </c>
    </row>
    <row r="18308" spans="12:13" x14ac:dyDescent="0.35">
      <c r="L18308" s="27" t="s">
        <v>6363</v>
      </c>
      <c r="M18308" s="2">
        <v>13.158199999999999</v>
      </c>
    </row>
    <row r="18309" spans="12:13" x14ac:dyDescent="0.35">
      <c r="L18309" s="27" t="s">
        <v>1575</v>
      </c>
      <c r="M18309" s="2">
        <v>13.158199999999999</v>
      </c>
    </row>
    <row r="18310" spans="12:13" x14ac:dyDescent="0.35">
      <c r="L18310" s="27" t="s">
        <v>617</v>
      </c>
      <c r="M18310" s="2">
        <v>12.9015</v>
      </c>
    </row>
    <row r="18311" spans="12:13" x14ac:dyDescent="0.35">
      <c r="L18311" s="27" t="s">
        <v>1712</v>
      </c>
      <c r="M18311" s="2">
        <v>12.507400000000001</v>
      </c>
    </row>
    <row r="18312" spans="12:13" x14ac:dyDescent="0.35">
      <c r="L18312" s="27" t="s">
        <v>17598</v>
      </c>
      <c r="M18312" s="2">
        <v>12.4948</v>
      </c>
    </row>
    <row r="18313" spans="12:13" x14ac:dyDescent="0.35">
      <c r="L18313" s="27" t="s">
        <v>17631</v>
      </c>
      <c r="M18313" s="2">
        <v>12.4948</v>
      </c>
    </row>
    <row r="18314" spans="12:13" x14ac:dyDescent="0.35">
      <c r="L18314" s="27" t="s">
        <v>11279</v>
      </c>
      <c r="M18314" s="2">
        <v>12.4948</v>
      </c>
    </row>
    <row r="18315" spans="12:13" x14ac:dyDescent="0.35">
      <c r="L18315" s="27" t="s">
        <v>11356</v>
      </c>
      <c r="M18315" s="2">
        <v>12.4948</v>
      </c>
    </row>
    <row r="18316" spans="12:13" x14ac:dyDescent="0.35">
      <c r="L18316" s="27" t="s">
        <v>11388</v>
      </c>
      <c r="M18316" s="2">
        <v>12.4948</v>
      </c>
    </row>
    <row r="18317" spans="12:13" x14ac:dyDescent="0.35">
      <c r="L18317" s="27" t="s">
        <v>12377</v>
      </c>
      <c r="M18317" s="2">
        <v>12.4948</v>
      </c>
    </row>
    <row r="18318" spans="12:13" x14ac:dyDescent="0.35">
      <c r="L18318" s="27" t="s">
        <v>10162</v>
      </c>
      <c r="M18318" s="2">
        <v>12.4948</v>
      </c>
    </row>
    <row r="18319" spans="12:13" x14ac:dyDescent="0.35">
      <c r="L18319" s="27" t="s">
        <v>10183</v>
      </c>
      <c r="M18319" s="2">
        <v>12.4948</v>
      </c>
    </row>
    <row r="18320" spans="12:13" x14ac:dyDescent="0.35">
      <c r="L18320" s="27" t="s">
        <v>10436</v>
      </c>
      <c r="M18320" s="2">
        <v>12.4948</v>
      </c>
    </row>
    <row r="18321" spans="12:13" x14ac:dyDescent="0.35">
      <c r="L18321" s="27" t="s">
        <v>8850</v>
      </c>
      <c r="M18321" s="2">
        <v>12.4948</v>
      </c>
    </row>
    <row r="18322" spans="12:13" x14ac:dyDescent="0.35">
      <c r="L18322" s="27" t="s">
        <v>8794</v>
      </c>
      <c r="M18322" s="2">
        <v>12.4948</v>
      </c>
    </row>
    <row r="18323" spans="12:13" x14ac:dyDescent="0.35">
      <c r="L18323" s="27" t="s">
        <v>8057</v>
      </c>
      <c r="M18323" s="2">
        <v>12.4948</v>
      </c>
    </row>
    <row r="18324" spans="12:13" x14ac:dyDescent="0.35">
      <c r="L18324" s="27" t="s">
        <v>7918</v>
      </c>
      <c r="M18324" s="2">
        <v>12.4948</v>
      </c>
    </row>
    <row r="18325" spans="12:13" x14ac:dyDescent="0.35">
      <c r="L18325" s="27" t="s">
        <v>7865</v>
      </c>
      <c r="M18325" s="2">
        <v>12.4948</v>
      </c>
    </row>
    <row r="18326" spans="12:13" x14ac:dyDescent="0.35">
      <c r="L18326" s="27" t="s">
        <v>7012</v>
      </c>
      <c r="M18326" s="2">
        <v>12.4948</v>
      </c>
    </row>
    <row r="18327" spans="12:13" x14ac:dyDescent="0.35">
      <c r="L18327" s="27" t="s">
        <v>6541</v>
      </c>
      <c r="M18327" s="2">
        <v>12.4948</v>
      </c>
    </row>
    <row r="18328" spans="12:13" x14ac:dyDescent="0.35">
      <c r="L18328" s="27" t="s">
        <v>7622</v>
      </c>
      <c r="M18328" s="2">
        <v>12.4948</v>
      </c>
    </row>
    <row r="18329" spans="12:13" x14ac:dyDescent="0.35">
      <c r="L18329" s="27" t="s">
        <v>5989</v>
      </c>
      <c r="M18329" s="2">
        <v>12.4948</v>
      </c>
    </row>
    <row r="18330" spans="12:13" x14ac:dyDescent="0.35">
      <c r="L18330" s="27" t="s">
        <v>5854</v>
      </c>
      <c r="M18330" s="2">
        <v>12.4948</v>
      </c>
    </row>
    <row r="18331" spans="12:13" x14ac:dyDescent="0.35">
      <c r="L18331" s="27" t="s">
        <v>4863</v>
      </c>
      <c r="M18331" s="2">
        <v>12.4948</v>
      </c>
    </row>
    <row r="18332" spans="12:13" x14ac:dyDescent="0.35">
      <c r="L18332" s="27" t="s">
        <v>4776</v>
      </c>
      <c r="M18332" s="2">
        <v>12.4948</v>
      </c>
    </row>
    <row r="18333" spans="12:13" x14ac:dyDescent="0.35">
      <c r="L18333" s="27" t="s">
        <v>4127</v>
      </c>
      <c r="M18333" s="2">
        <v>12.4948</v>
      </c>
    </row>
    <row r="18334" spans="12:13" x14ac:dyDescent="0.35">
      <c r="L18334" s="27" t="s">
        <v>1938</v>
      </c>
      <c r="M18334" s="2">
        <v>12.4948</v>
      </c>
    </row>
    <row r="18335" spans="12:13" x14ac:dyDescent="0.35">
      <c r="L18335" s="27" t="s">
        <v>977</v>
      </c>
      <c r="M18335" s="2">
        <v>12.4948</v>
      </c>
    </row>
    <row r="18336" spans="12:13" x14ac:dyDescent="0.35">
      <c r="L18336" s="27" t="s">
        <v>1213</v>
      </c>
      <c r="M18336" s="2">
        <v>12.4948</v>
      </c>
    </row>
    <row r="18337" spans="12:13" x14ac:dyDescent="0.35">
      <c r="L18337" s="27" t="s">
        <v>1083</v>
      </c>
      <c r="M18337" s="2">
        <v>12.4948</v>
      </c>
    </row>
    <row r="18338" spans="12:13" x14ac:dyDescent="0.35">
      <c r="L18338" s="27" t="s">
        <v>13208</v>
      </c>
      <c r="M18338" s="2">
        <v>12.4885</v>
      </c>
    </row>
    <row r="18339" spans="12:13" x14ac:dyDescent="0.35">
      <c r="L18339" s="27" t="s">
        <v>11242</v>
      </c>
      <c r="M18339" s="2">
        <v>12.4885</v>
      </c>
    </row>
    <row r="18340" spans="12:13" x14ac:dyDescent="0.35">
      <c r="L18340" s="27" t="s">
        <v>6206</v>
      </c>
      <c r="M18340" s="2">
        <v>12.4885</v>
      </c>
    </row>
    <row r="18341" spans="12:13" x14ac:dyDescent="0.35">
      <c r="L18341" s="27" t="s">
        <v>11589</v>
      </c>
      <c r="M18341" s="2">
        <v>12.4177</v>
      </c>
    </row>
    <row r="18342" spans="12:13" x14ac:dyDescent="0.35">
      <c r="L18342" s="27" t="s">
        <v>6384</v>
      </c>
      <c r="M18342" s="2">
        <v>12.4177</v>
      </c>
    </row>
    <row r="18343" spans="12:13" x14ac:dyDescent="0.35">
      <c r="L18343" s="27" t="s">
        <v>2859</v>
      </c>
      <c r="M18343" s="2">
        <v>12.4177</v>
      </c>
    </row>
    <row r="18344" spans="12:13" x14ac:dyDescent="0.35">
      <c r="L18344" s="27" t="s">
        <v>14541</v>
      </c>
      <c r="M18344" s="2">
        <v>12.4062</v>
      </c>
    </row>
    <row r="18345" spans="12:13" x14ac:dyDescent="0.35">
      <c r="L18345" s="27" t="s">
        <v>14736</v>
      </c>
      <c r="M18345" s="2">
        <v>12.4062</v>
      </c>
    </row>
    <row r="18346" spans="12:13" x14ac:dyDescent="0.35">
      <c r="L18346" s="27" t="s">
        <v>12913</v>
      </c>
      <c r="M18346" s="2">
        <v>12.4062</v>
      </c>
    </row>
    <row r="18347" spans="12:13" x14ac:dyDescent="0.35">
      <c r="L18347" s="27" t="s">
        <v>8318</v>
      </c>
      <c r="M18347" s="2">
        <v>12.4062</v>
      </c>
    </row>
    <row r="18348" spans="12:13" x14ac:dyDescent="0.35">
      <c r="L18348" s="27" t="s">
        <v>9292</v>
      </c>
      <c r="M18348" s="2">
        <v>12.4062</v>
      </c>
    </row>
    <row r="18349" spans="12:13" x14ac:dyDescent="0.35">
      <c r="L18349" s="27" t="s">
        <v>8526</v>
      </c>
      <c r="M18349" s="2">
        <v>12.238099999999999</v>
      </c>
    </row>
    <row r="18350" spans="12:13" x14ac:dyDescent="0.35">
      <c r="L18350" s="27" t="s">
        <v>15008</v>
      </c>
      <c r="M18350" s="2">
        <v>12.1629</v>
      </c>
    </row>
    <row r="18351" spans="12:13" x14ac:dyDescent="0.35">
      <c r="L18351" s="27" t="s">
        <v>15481</v>
      </c>
      <c r="M18351" s="2">
        <v>11.981400000000001</v>
      </c>
    </row>
    <row r="18352" spans="12:13" x14ac:dyDescent="0.35">
      <c r="L18352" s="27" t="s">
        <v>1722</v>
      </c>
      <c r="M18352" s="2">
        <v>11.7247</v>
      </c>
    </row>
    <row r="18353" spans="12:13" x14ac:dyDescent="0.35">
      <c r="L18353" s="27" t="s">
        <v>17995</v>
      </c>
      <c r="M18353" s="2">
        <v>11.4977</v>
      </c>
    </row>
    <row r="18354" spans="12:13" x14ac:dyDescent="0.35">
      <c r="L18354" s="27" t="s">
        <v>941</v>
      </c>
      <c r="M18354" s="2">
        <v>11.424300000000001</v>
      </c>
    </row>
    <row r="18355" spans="12:13" x14ac:dyDescent="0.35">
      <c r="L18355" s="27" t="s">
        <v>1982</v>
      </c>
      <c r="M18355" s="2">
        <v>11.394499999999999</v>
      </c>
    </row>
    <row r="18356" spans="12:13" x14ac:dyDescent="0.35">
      <c r="L18356" s="27" t="s">
        <v>16068</v>
      </c>
      <c r="M18356" s="2">
        <v>10.804600000000001</v>
      </c>
    </row>
    <row r="18357" spans="12:13" x14ac:dyDescent="0.35">
      <c r="L18357" s="27" t="s">
        <v>10579</v>
      </c>
      <c r="M18357" s="2">
        <v>10.2912</v>
      </c>
    </row>
    <row r="18358" spans="12:13" x14ac:dyDescent="0.35">
      <c r="L18358" s="27" t="s">
        <v>2480</v>
      </c>
      <c r="M18358" s="2">
        <v>10.0345</v>
      </c>
    </row>
    <row r="18359" spans="12:13" x14ac:dyDescent="0.35">
      <c r="L18359" s="27" t="s">
        <v>17264</v>
      </c>
      <c r="M18359" s="2">
        <v>9.9908000000000001</v>
      </c>
    </row>
    <row r="18360" spans="12:13" x14ac:dyDescent="0.35">
      <c r="L18360" s="27" t="s">
        <v>15858</v>
      </c>
      <c r="M18360" s="2">
        <v>9.9908000000000001</v>
      </c>
    </row>
    <row r="18361" spans="12:13" x14ac:dyDescent="0.35">
      <c r="L18361" s="27" t="s">
        <v>3281</v>
      </c>
      <c r="M18361" s="2">
        <v>9.9908000000000001</v>
      </c>
    </row>
    <row r="18362" spans="12:13" x14ac:dyDescent="0.35">
      <c r="L18362" s="27" t="s">
        <v>10038</v>
      </c>
      <c r="M18362" s="2">
        <v>9.9534000000000002</v>
      </c>
    </row>
    <row r="18363" spans="12:13" x14ac:dyDescent="0.35">
      <c r="L18363" s="27" t="s">
        <v>1057</v>
      </c>
      <c r="M18363" s="2">
        <v>9.9534000000000002</v>
      </c>
    </row>
    <row r="18364" spans="12:13" x14ac:dyDescent="0.35">
      <c r="L18364" s="27" t="s">
        <v>4977</v>
      </c>
      <c r="M18364" s="2">
        <v>9.5608000000000004</v>
      </c>
    </row>
    <row r="18365" spans="12:13" x14ac:dyDescent="0.35">
      <c r="L18365" s="27" t="s">
        <v>7156</v>
      </c>
      <c r="M18365" s="2">
        <v>9.3773999999999997</v>
      </c>
    </row>
    <row r="18366" spans="12:13" x14ac:dyDescent="0.35">
      <c r="L18366" s="27" t="s">
        <v>17651</v>
      </c>
      <c r="M18366" s="2">
        <v>9.3711000000000002</v>
      </c>
    </row>
    <row r="18367" spans="12:13" x14ac:dyDescent="0.35">
      <c r="L18367" s="27" t="s">
        <v>16279</v>
      </c>
      <c r="M18367" s="2">
        <v>9.3711000000000002</v>
      </c>
    </row>
    <row r="18368" spans="12:13" x14ac:dyDescent="0.35">
      <c r="L18368" s="27" t="s">
        <v>17063</v>
      </c>
      <c r="M18368" s="2">
        <v>9.3711000000000002</v>
      </c>
    </row>
    <row r="18369" spans="12:13" x14ac:dyDescent="0.35">
      <c r="L18369" s="27" t="s">
        <v>14276</v>
      </c>
      <c r="M18369" s="2">
        <v>9.3711000000000002</v>
      </c>
    </row>
    <row r="18370" spans="12:13" x14ac:dyDescent="0.35">
      <c r="L18370" s="27" t="s">
        <v>14911</v>
      </c>
      <c r="M18370" s="2">
        <v>9.3711000000000002</v>
      </c>
    </row>
    <row r="18371" spans="12:13" x14ac:dyDescent="0.35">
      <c r="L18371" s="27" t="s">
        <v>13615</v>
      </c>
      <c r="M18371" s="2">
        <v>9.3711000000000002</v>
      </c>
    </row>
    <row r="18372" spans="12:13" x14ac:dyDescent="0.35">
      <c r="L18372" s="27" t="s">
        <v>13470</v>
      </c>
      <c r="M18372" s="2">
        <v>9.3711000000000002</v>
      </c>
    </row>
    <row r="18373" spans="12:13" x14ac:dyDescent="0.35">
      <c r="L18373" s="27" t="s">
        <v>13222</v>
      </c>
      <c r="M18373" s="2">
        <v>9.3711000000000002</v>
      </c>
    </row>
    <row r="18374" spans="12:13" x14ac:dyDescent="0.35">
      <c r="L18374" s="27" t="s">
        <v>13704</v>
      </c>
      <c r="M18374" s="2">
        <v>9.3711000000000002</v>
      </c>
    </row>
    <row r="18375" spans="12:13" x14ac:dyDescent="0.35">
      <c r="L18375" s="27" t="s">
        <v>12137</v>
      </c>
      <c r="M18375" s="2">
        <v>9.3711000000000002</v>
      </c>
    </row>
    <row r="18376" spans="12:13" x14ac:dyDescent="0.35">
      <c r="L18376" s="27" t="s">
        <v>12130</v>
      </c>
      <c r="M18376" s="2">
        <v>9.3711000000000002</v>
      </c>
    </row>
    <row r="18377" spans="12:13" x14ac:dyDescent="0.35">
      <c r="L18377" s="27" t="s">
        <v>9859</v>
      </c>
      <c r="M18377" s="2">
        <v>9.3711000000000002</v>
      </c>
    </row>
    <row r="18378" spans="12:13" x14ac:dyDescent="0.35">
      <c r="L18378" s="27" t="s">
        <v>10425</v>
      </c>
      <c r="M18378" s="2">
        <v>9.3711000000000002</v>
      </c>
    </row>
    <row r="18379" spans="12:13" x14ac:dyDescent="0.35">
      <c r="L18379" s="27" t="s">
        <v>9575</v>
      </c>
      <c r="M18379" s="2">
        <v>9.3711000000000002</v>
      </c>
    </row>
    <row r="18380" spans="12:13" x14ac:dyDescent="0.35">
      <c r="L18380" s="27" t="s">
        <v>9037</v>
      </c>
      <c r="M18380" s="2">
        <v>9.3711000000000002</v>
      </c>
    </row>
    <row r="18381" spans="12:13" x14ac:dyDescent="0.35">
      <c r="L18381" s="27" t="s">
        <v>9164</v>
      </c>
      <c r="M18381" s="2">
        <v>9.3711000000000002</v>
      </c>
    </row>
    <row r="18382" spans="12:13" x14ac:dyDescent="0.35">
      <c r="L18382" s="27" t="s">
        <v>8187</v>
      </c>
      <c r="M18382" s="2">
        <v>9.3711000000000002</v>
      </c>
    </row>
    <row r="18383" spans="12:13" x14ac:dyDescent="0.35">
      <c r="L18383" s="27" t="s">
        <v>7869</v>
      </c>
      <c r="M18383" s="2">
        <v>9.3711000000000002</v>
      </c>
    </row>
    <row r="18384" spans="12:13" x14ac:dyDescent="0.35">
      <c r="L18384" s="27" t="s">
        <v>7793</v>
      </c>
      <c r="M18384" s="2">
        <v>9.3711000000000002</v>
      </c>
    </row>
    <row r="18385" spans="12:13" x14ac:dyDescent="0.35">
      <c r="L18385" s="27" t="s">
        <v>7152</v>
      </c>
      <c r="M18385" s="2">
        <v>9.3711000000000002</v>
      </c>
    </row>
    <row r="18386" spans="12:13" x14ac:dyDescent="0.35">
      <c r="L18386" s="27" t="s">
        <v>7413</v>
      </c>
      <c r="M18386" s="2">
        <v>9.3711000000000002</v>
      </c>
    </row>
    <row r="18387" spans="12:13" x14ac:dyDescent="0.35">
      <c r="L18387" s="27" t="s">
        <v>5473</v>
      </c>
      <c r="M18387" s="2">
        <v>9.3711000000000002</v>
      </c>
    </row>
    <row r="18388" spans="12:13" x14ac:dyDescent="0.35">
      <c r="L18388" s="27" t="s">
        <v>4627</v>
      </c>
      <c r="M18388" s="2">
        <v>9.3711000000000002</v>
      </c>
    </row>
    <row r="18389" spans="12:13" x14ac:dyDescent="0.35">
      <c r="L18389" s="27" t="s">
        <v>3534</v>
      </c>
      <c r="M18389" s="2">
        <v>9.3711000000000002</v>
      </c>
    </row>
    <row r="18390" spans="12:13" x14ac:dyDescent="0.35">
      <c r="L18390" s="27" t="s">
        <v>2880</v>
      </c>
      <c r="M18390" s="2">
        <v>9.3711000000000002</v>
      </c>
    </row>
    <row r="18391" spans="12:13" x14ac:dyDescent="0.35">
      <c r="L18391" s="27" t="s">
        <v>985</v>
      </c>
      <c r="M18391" s="2">
        <v>9.3711000000000002</v>
      </c>
    </row>
    <row r="18392" spans="12:13" x14ac:dyDescent="0.35">
      <c r="L18392" s="27" t="s">
        <v>1599</v>
      </c>
      <c r="M18392" s="2">
        <v>9.3711000000000002</v>
      </c>
    </row>
    <row r="18393" spans="12:13" x14ac:dyDescent="0.35">
      <c r="L18393" s="27" t="s">
        <v>15144</v>
      </c>
      <c r="M18393" s="2">
        <v>9.2958999999999996</v>
      </c>
    </row>
    <row r="18394" spans="12:13" x14ac:dyDescent="0.35">
      <c r="L18394" s="27" t="s">
        <v>15153</v>
      </c>
      <c r="M18394" s="2">
        <v>9.2958999999999996</v>
      </c>
    </row>
    <row r="18395" spans="12:13" x14ac:dyDescent="0.35">
      <c r="L18395" s="27" t="s">
        <v>12188</v>
      </c>
      <c r="M18395" s="2">
        <v>8.8576999999999995</v>
      </c>
    </row>
    <row r="18396" spans="12:13" x14ac:dyDescent="0.35">
      <c r="L18396" s="27" t="s">
        <v>6875</v>
      </c>
      <c r="M18396" s="2">
        <v>8.2707999999999995</v>
      </c>
    </row>
    <row r="18397" spans="12:13" x14ac:dyDescent="0.35">
      <c r="L18397" s="27" t="s">
        <v>2947</v>
      </c>
      <c r="M18397" s="2">
        <v>8.2707999999999995</v>
      </c>
    </row>
    <row r="18398" spans="12:13" x14ac:dyDescent="0.35">
      <c r="L18398" s="27" t="s">
        <v>17139</v>
      </c>
      <c r="M18398" s="2">
        <v>7.8624000000000001</v>
      </c>
    </row>
    <row r="18399" spans="12:13" x14ac:dyDescent="0.35">
      <c r="L18399" s="27" t="s">
        <v>8618</v>
      </c>
      <c r="M18399" s="2">
        <v>7.8624000000000001</v>
      </c>
    </row>
    <row r="18400" spans="12:13" x14ac:dyDescent="0.35">
      <c r="L18400" s="27" t="s">
        <v>17864</v>
      </c>
      <c r="M18400" s="2">
        <v>7.4931000000000001</v>
      </c>
    </row>
    <row r="18401" spans="12:13" x14ac:dyDescent="0.35">
      <c r="L18401" s="27" t="s">
        <v>14571</v>
      </c>
      <c r="M18401" s="2">
        <v>7.4931000000000001</v>
      </c>
    </row>
    <row r="18402" spans="12:13" x14ac:dyDescent="0.35">
      <c r="L18402" s="27" t="s">
        <v>11572</v>
      </c>
      <c r="M18402" s="2">
        <v>7.4931000000000001</v>
      </c>
    </row>
    <row r="18403" spans="12:13" x14ac:dyDescent="0.35">
      <c r="L18403" s="27" t="s">
        <v>2929</v>
      </c>
      <c r="M18403" s="2">
        <v>7.4931000000000001</v>
      </c>
    </row>
    <row r="18404" spans="12:13" x14ac:dyDescent="0.35">
      <c r="L18404" s="27" t="s">
        <v>14042</v>
      </c>
      <c r="M18404" s="2">
        <v>7.1675000000000004</v>
      </c>
    </row>
    <row r="18405" spans="12:13" x14ac:dyDescent="0.35">
      <c r="L18405" s="27" t="s">
        <v>15098</v>
      </c>
      <c r="M18405" s="2">
        <v>6.7982000000000005</v>
      </c>
    </row>
    <row r="18406" spans="12:13" x14ac:dyDescent="0.35">
      <c r="L18406" s="27" t="s">
        <v>16832</v>
      </c>
      <c r="M18406" s="2">
        <v>6.2537000000000003</v>
      </c>
    </row>
    <row r="18407" spans="12:13" x14ac:dyDescent="0.35">
      <c r="L18407" s="27" t="s">
        <v>13795</v>
      </c>
      <c r="M18407" s="2">
        <v>6.2537000000000003</v>
      </c>
    </row>
    <row r="18408" spans="12:13" x14ac:dyDescent="0.35">
      <c r="L18408" s="27" t="s">
        <v>698</v>
      </c>
      <c r="M18408" s="2">
        <v>6.2537000000000003</v>
      </c>
    </row>
    <row r="18409" spans="12:13" x14ac:dyDescent="0.35">
      <c r="L18409" s="27" t="s">
        <v>16493</v>
      </c>
      <c r="M18409" s="2">
        <v>6.2473999999999998</v>
      </c>
    </row>
    <row r="18410" spans="12:13" x14ac:dyDescent="0.35">
      <c r="L18410" s="27" t="s">
        <v>16539</v>
      </c>
      <c r="M18410" s="2">
        <v>6.2473999999999998</v>
      </c>
    </row>
    <row r="18411" spans="12:13" x14ac:dyDescent="0.35">
      <c r="L18411" s="27" t="s">
        <v>14332</v>
      </c>
      <c r="M18411" s="2">
        <v>6.2473999999999998</v>
      </c>
    </row>
    <row r="18412" spans="12:13" x14ac:dyDescent="0.35">
      <c r="L18412" s="27" t="s">
        <v>14648</v>
      </c>
      <c r="M18412" s="2">
        <v>6.2473999999999998</v>
      </c>
    </row>
    <row r="18413" spans="12:13" x14ac:dyDescent="0.35">
      <c r="L18413" s="27" t="s">
        <v>11179</v>
      </c>
      <c r="M18413" s="2">
        <v>6.2473999999999998</v>
      </c>
    </row>
    <row r="18414" spans="12:13" x14ac:dyDescent="0.35">
      <c r="L18414" s="27" t="s">
        <v>9496</v>
      </c>
      <c r="M18414" s="2">
        <v>6.2473999999999998</v>
      </c>
    </row>
    <row r="18415" spans="12:13" x14ac:dyDescent="0.35">
      <c r="L18415" s="27" t="s">
        <v>9047</v>
      </c>
      <c r="M18415" s="2">
        <v>6.2473999999999998</v>
      </c>
    </row>
    <row r="18416" spans="12:13" x14ac:dyDescent="0.35">
      <c r="L18416" s="27" t="s">
        <v>8019</v>
      </c>
      <c r="M18416" s="2">
        <v>6.2473999999999998</v>
      </c>
    </row>
    <row r="18417" spans="12:13" x14ac:dyDescent="0.35">
      <c r="L18417" s="27" t="s">
        <v>8128</v>
      </c>
      <c r="M18417" s="2">
        <v>6.2473999999999998</v>
      </c>
    </row>
    <row r="18418" spans="12:13" x14ac:dyDescent="0.35">
      <c r="L18418" s="27" t="s">
        <v>8249</v>
      </c>
      <c r="M18418" s="2">
        <v>6.2473999999999998</v>
      </c>
    </row>
    <row r="18419" spans="12:13" x14ac:dyDescent="0.35">
      <c r="L18419" s="27" t="s">
        <v>6547</v>
      </c>
      <c r="M18419" s="2">
        <v>6.2473999999999998</v>
      </c>
    </row>
    <row r="18420" spans="12:13" x14ac:dyDescent="0.35">
      <c r="L18420" s="27" t="s">
        <v>6549</v>
      </c>
      <c r="M18420" s="2">
        <v>6.2473999999999998</v>
      </c>
    </row>
    <row r="18421" spans="12:13" x14ac:dyDescent="0.35">
      <c r="L18421" s="27" t="s">
        <v>7848</v>
      </c>
      <c r="M18421" s="2">
        <v>6.2473999999999998</v>
      </c>
    </row>
    <row r="18422" spans="12:13" x14ac:dyDescent="0.35">
      <c r="L18422" s="27" t="s">
        <v>5946</v>
      </c>
      <c r="M18422" s="2">
        <v>6.2473999999999998</v>
      </c>
    </row>
    <row r="18423" spans="12:13" x14ac:dyDescent="0.35">
      <c r="L18423" s="27" t="s">
        <v>5170</v>
      </c>
      <c r="M18423" s="2">
        <v>6.2473999999999998</v>
      </c>
    </row>
    <row r="18424" spans="12:13" x14ac:dyDescent="0.35">
      <c r="L18424" s="27" t="s">
        <v>3743</v>
      </c>
      <c r="M18424" s="2">
        <v>6.2473999999999998</v>
      </c>
    </row>
    <row r="18425" spans="12:13" x14ac:dyDescent="0.35">
      <c r="L18425" s="27" t="s">
        <v>424</v>
      </c>
      <c r="M18425" s="2">
        <v>6.2473999999999998</v>
      </c>
    </row>
    <row r="18426" spans="12:13" x14ac:dyDescent="0.35">
      <c r="L18426" s="27" t="s">
        <v>659</v>
      </c>
      <c r="M18426" s="2">
        <v>6.2473999999999998</v>
      </c>
    </row>
    <row r="18427" spans="12:13" x14ac:dyDescent="0.35">
      <c r="L18427" s="27" t="s">
        <v>12460</v>
      </c>
      <c r="M18427" s="2">
        <v>6.2031000000000001</v>
      </c>
    </row>
    <row r="18428" spans="12:13" x14ac:dyDescent="0.35">
      <c r="L18428" s="27" t="s">
        <v>2411</v>
      </c>
      <c r="M18428" s="2">
        <v>6.2031000000000001</v>
      </c>
    </row>
    <row r="18429" spans="12:13" x14ac:dyDescent="0.35">
      <c r="L18429" s="27" t="s">
        <v>679</v>
      </c>
      <c r="M18429" s="2">
        <v>6.2031000000000001</v>
      </c>
    </row>
    <row r="18430" spans="12:13" x14ac:dyDescent="0.35">
      <c r="L18430" s="27" t="s">
        <v>13786</v>
      </c>
      <c r="M18430" s="2">
        <v>4.9954000000000001</v>
      </c>
    </row>
    <row r="18431" spans="12:13" x14ac:dyDescent="0.35">
      <c r="L18431" s="27" t="s">
        <v>13491</v>
      </c>
      <c r="M18431" s="2">
        <v>4.9954000000000001</v>
      </c>
    </row>
    <row r="18432" spans="12:13" x14ac:dyDescent="0.35">
      <c r="L18432" s="27" t="s">
        <v>8542</v>
      </c>
      <c r="M18432" s="2">
        <v>4.9954000000000001</v>
      </c>
    </row>
    <row r="18433" spans="12:13" x14ac:dyDescent="0.35">
      <c r="L18433" s="27" t="s">
        <v>13626</v>
      </c>
      <c r="M18433" s="2">
        <v>4.5571999999999999</v>
      </c>
    </row>
    <row r="18434" spans="12:13" x14ac:dyDescent="0.35">
      <c r="L18434" s="27" t="s">
        <v>13986</v>
      </c>
      <c r="M18434" s="2">
        <v>4.3005000000000004</v>
      </c>
    </row>
    <row r="18435" spans="12:13" x14ac:dyDescent="0.35">
      <c r="L18435" s="27" t="s">
        <v>4290</v>
      </c>
      <c r="M18435" s="2">
        <v>4.3005000000000004</v>
      </c>
    </row>
    <row r="18436" spans="12:13" x14ac:dyDescent="0.35">
      <c r="L18436" s="27" t="s">
        <v>18330</v>
      </c>
      <c r="M18436" s="2">
        <v>4.1353999999999997</v>
      </c>
    </row>
    <row r="18437" spans="12:13" x14ac:dyDescent="0.35">
      <c r="L18437" s="27" t="s">
        <v>16578</v>
      </c>
      <c r="M18437" s="2">
        <v>4.1353999999999997</v>
      </c>
    </row>
    <row r="18438" spans="12:13" x14ac:dyDescent="0.35">
      <c r="L18438" s="27" t="s">
        <v>12481</v>
      </c>
      <c r="M18438" s="2">
        <v>4.1353999999999997</v>
      </c>
    </row>
    <row r="18439" spans="12:13" x14ac:dyDescent="0.35">
      <c r="L18439" s="27" t="s">
        <v>8801</v>
      </c>
      <c r="M18439" s="2">
        <v>4.1353999999999997</v>
      </c>
    </row>
    <row r="18440" spans="12:13" x14ac:dyDescent="0.35">
      <c r="L18440" s="27" t="s">
        <v>17311</v>
      </c>
      <c r="M18440" s="2">
        <v>3.1236999999999999</v>
      </c>
    </row>
    <row r="18441" spans="12:13" x14ac:dyDescent="0.35">
      <c r="L18441" s="27" t="s">
        <v>15995</v>
      </c>
      <c r="M18441" s="2">
        <v>3.1236999999999999</v>
      </c>
    </row>
    <row r="18442" spans="12:13" x14ac:dyDescent="0.35">
      <c r="L18442" s="27" t="s">
        <v>16907</v>
      </c>
      <c r="M18442" s="2">
        <v>3.1236999999999999</v>
      </c>
    </row>
    <row r="18443" spans="12:13" x14ac:dyDescent="0.35">
      <c r="L18443" s="27" t="s">
        <v>14136</v>
      </c>
      <c r="M18443" s="2">
        <v>3.1236999999999999</v>
      </c>
    </row>
    <row r="18444" spans="12:13" x14ac:dyDescent="0.35">
      <c r="L18444" s="27" t="s">
        <v>13751</v>
      </c>
      <c r="M18444" s="2">
        <v>3.1236999999999999</v>
      </c>
    </row>
    <row r="18445" spans="12:13" x14ac:dyDescent="0.35">
      <c r="L18445" s="27" t="s">
        <v>13438</v>
      </c>
      <c r="M18445" s="2">
        <v>3.1236999999999999</v>
      </c>
    </row>
    <row r="18446" spans="12:13" x14ac:dyDescent="0.35">
      <c r="L18446" s="27" t="s">
        <v>12330</v>
      </c>
      <c r="M18446" s="2">
        <v>3.1236999999999999</v>
      </c>
    </row>
    <row r="18447" spans="12:13" x14ac:dyDescent="0.35">
      <c r="L18447" s="27" t="s">
        <v>11899</v>
      </c>
      <c r="M18447" s="2">
        <v>3.1236999999999999</v>
      </c>
    </row>
    <row r="18448" spans="12:13" x14ac:dyDescent="0.35">
      <c r="L18448" s="27" t="s">
        <v>10147</v>
      </c>
      <c r="M18448" s="2">
        <v>3.1236999999999999</v>
      </c>
    </row>
    <row r="18449" spans="12:13" x14ac:dyDescent="0.35">
      <c r="L18449" s="27" t="s">
        <v>10932</v>
      </c>
      <c r="M18449" s="2">
        <v>3.1236999999999999</v>
      </c>
    </row>
    <row r="18450" spans="12:13" x14ac:dyDescent="0.35">
      <c r="L18450" s="27" t="s">
        <v>10030</v>
      </c>
      <c r="M18450" s="2">
        <v>3.1236999999999999</v>
      </c>
    </row>
    <row r="18451" spans="12:13" x14ac:dyDescent="0.35">
      <c r="L18451" s="27" t="s">
        <v>8355</v>
      </c>
      <c r="M18451" s="2">
        <v>3.1236999999999999</v>
      </c>
    </row>
    <row r="18452" spans="12:13" x14ac:dyDescent="0.35">
      <c r="L18452" s="27" t="s">
        <v>9225</v>
      </c>
      <c r="M18452" s="2">
        <v>3.1236999999999999</v>
      </c>
    </row>
    <row r="18453" spans="12:13" x14ac:dyDescent="0.35">
      <c r="L18453" s="27" t="s">
        <v>4864</v>
      </c>
      <c r="M18453" s="2">
        <v>3.1236999999999999</v>
      </c>
    </row>
    <row r="18454" spans="12:13" x14ac:dyDescent="0.35">
      <c r="L18454" s="27" t="s">
        <v>5454</v>
      </c>
      <c r="M18454" s="2">
        <v>3.1236999999999999</v>
      </c>
    </row>
    <row r="18455" spans="12:13" x14ac:dyDescent="0.35">
      <c r="L18455" s="27" t="s">
        <v>3824</v>
      </c>
      <c r="M18455" s="2">
        <v>3.1236999999999999</v>
      </c>
    </row>
    <row r="18456" spans="12:13" x14ac:dyDescent="0.35">
      <c r="L18456" s="27" t="s">
        <v>4754</v>
      </c>
      <c r="M18456" s="2">
        <v>3.1236999999999999</v>
      </c>
    </row>
    <row r="18457" spans="12:13" x14ac:dyDescent="0.35">
      <c r="L18457" s="27" t="s">
        <v>4345</v>
      </c>
      <c r="M18457" s="2">
        <v>3.1236999999999999</v>
      </c>
    </row>
    <row r="18458" spans="12:13" x14ac:dyDescent="0.35">
      <c r="L18458" s="27" t="s">
        <v>2943</v>
      </c>
      <c r="M18458" s="2">
        <v>3.1236999999999999</v>
      </c>
    </row>
    <row r="18459" spans="12:13" x14ac:dyDescent="0.35">
      <c r="L18459" s="27" t="s">
        <v>1624</v>
      </c>
      <c r="M18459" s="2">
        <v>3.1236999999999999</v>
      </c>
    </row>
    <row r="18460" spans="12:13" x14ac:dyDescent="0.35">
      <c r="L18460" s="27" t="s">
        <v>312</v>
      </c>
      <c r="M18460" s="2">
        <v>2.867</v>
      </c>
    </row>
    <row r="18461" spans="12:13" x14ac:dyDescent="0.35">
      <c r="L18461" s="27" t="s">
        <v>18501</v>
      </c>
      <c r="M18461" s="2">
        <v>2.4977</v>
      </c>
    </row>
    <row r="18462" spans="12:13" x14ac:dyDescent="0.35">
      <c r="L18462" s="27" t="s">
        <v>14260</v>
      </c>
      <c r="M18462" s="2">
        <v>2.4977</v>
      </c>
    </row>
    <row r="18463" spans="12:13" x14ac:dyDescent="0.35">
      <c r="L18463" s="27" t="s">
        <v>14197</v>
      </c>
      <c r="M18463" s="2">
        <v>2.4977</v>
      </c>
    </row>
    <row r="18464" spans="12:13" x14ac:dyDescent="0.35">
      <c r="L18464" s="27" t="s">
        <v>5044</v>
      </c>
      <c r="M18464" s="2">
        <v>2.4977</v>
      </c>
    </row>
    <row r="18465" spans="12:13" x14ac:dyDescent="0.35">
      <c r="L18465" s="27" t="s">
        <v>12176</v>
      </c>
      <c r="M18465" s="2">
        <v>2.0676999999999999</v>
      </c>
    </row>
    <row r="18466" spans="12:13" x14ac:dyDescent="0.35">
      <c r="L18466" s="27" t="s">
        <v>5361</v>
      </c>
      <c r="M18466" s="2">
        <v>2.0676999999999999</v>
      </c>
    </row>
  </sheetData>
  <pageMargins left="0.7" right="0.7" top="0.75" bottom="0.75" header="0.3" footer="0.3"/>
  <drawing r:id="rId1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EA7E3-F366-4A04-A9C0-9E05B532F1A2}">
  <dimension ref="V11:Z20"/>
  <sheetViews>
    <sheetView showGridLines="0" tabSelected="1" zoomScale="52" zoomScaleNormal="52" workbookViewId="0">
      <selection activeCell="X20" sqref="X20"/>
    </sheetView>
  </sheetViews>
  <sheetFormatPr defaultRowHeight="14.5" x14ac:dyDescent="0.35"/>
  <cols>
    <col min="5" max="5" width="8.7265625" customWidth="1"/>
  </cols>
  <sheetData>
    <row r="11" spans="26:26" ht="18.5" x14ac:dyDescent="0.45">
      <c r="Z11" s="16"/>
    </row>
    <row r="20" spans="22:22" ht="26" x14ac:dyDescent="0.6">
      <c r="V20" s="1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Option Button 3">
              <controlPr defaultSize="0" autoFill="0" autoLine="0" autoPict="0">
                <anchor moveWithCells="1">
                  <from>
                    <xdr:col>13</xdr:col>
                    <xdr:colOff>514350</xdr:colOff>
                    <xdr:row>3</xdr:row>
                    <xdr:rowOff>31750</xdr:rowOff>
                  </from>
                  <to>
                    <xdr:col>15</xdr:col>
                    <xdr:colOff>139700</xdr:colOff>
                    <xdr:row>4</xdr:row>
                    <xdr:rowOff>114300</xdr:rowOff>
                  </to>
                </anchor>
              </controlPr>
            </control>
          </mc:Choice>
        </mc:AlternateContent>
        <mc:AlternateContent xmlns:mc="http://schemas.openxmlformats.org/markup-compatibility/2006">
          <mc:Choice Requires="x14">
            <control shapeId="2052" r:id="rId5" name="Option Button 4">
              <controlPr defaultSize="0" autoFill="0" autoLine="0" autoPict="0">
                <anchor moveWithCells="1">
                  <from>
                    <xdr:col>15</xdr:col>
                    <xdr:colOff>69850</xdr:colOff>
                    <xdr:row>3</xdr:row>
                    <xdr:rowOff>63500</xdr:rowOff>
                  </from>
                  <to>
                    <xdr:col>16</xdr:col>
                    <xdr:colOff>190500</xdr:colOff>
                    <xdr:row>4</xdr:row>
                    <xdr:rowOff>107950</xdr:rowOff>
                  </to>
                </anchor>
              </controlPr>
            </control>
          </mc:Choice>
        </mc:AlternateContent>
        <mc:AlternateContent xmlns:mc="http://schemas.openxmlformats.org/markup-compatibility/2006">
          <mc:Choice Requires="x14">
            <control shapeId="2053" r:id="rId6" name="Option Button 5">
              <controlPr defaultSize="0" autoFill="0" autoLine="0" autoPict="0">
                <anchor moveWithCells="1">
                  <from>
                    <xdr:col>16</xdr:col>
                    <xdr:colOff>120650</xdr:colOff>
                    <xdr:row>3</xdr:row>
                    <xdr:rowOff>31750</xdr:rowOff>
                  </from>
                  <to>
                    <xdr:col>17</xdr:col>
                    <xdr:colOff>298450</xdr:colOff>
                    <xdr:row>4</xdr:row>
                    <xdr:rowOff>127000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C024A-82DE-4542-9E8A-3A48D13B15E5}">
  <dimension ref="A1"/>
  <sheetViews>
    <sheetView showGridLines="0" zoomScale="63" zoomScaleNormal="63" workbookViewId="0"/>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D4DE4D2D-1598-4BE1-B4B4-7D5B2F710D74}">
  <ds:schemaRefs/>
</ds:datastoreItem>
</file>

<file path=customXml/itemProps2.xml><?xml version="1.0" encoding="utf-8"?>
<ds:datastoreItem xmlns:ds="http://schemas.openxmlformats.org/officeDocument/2006/customXml" ds:itemID="{36A4DE7D-8033-4D9D-B6AA-AECAAD83B124}">
  <ds:schemaRefs/>
</ds:datastoreItem>
</file>

<file path=customXml/itemProps3.xml><?xml version="1.0" encoding="utf-8"?>
<ds:datastoreItem xmlns:ds="http://schemas.openxmlformats.org/officeDocument/2006/customXml" ds:itemID="{8B1EB175-7B93-4AA1-9A24-5D28FA0045E1}">
  <ds:schemaRefs/>
</ds:datastoreItem>
</file>

<file path=customXml/itemProps4.xml><?xml version="1.0" encoding="utf-8"?>
<ds:datastoreItem xmlns:ds="http://schemas.openxmlformats.org/officeDocument/2006/customXml" ds:itemID="{AB4DB0DB-B11F-4916-82DC-E9CDDB39DF60}">
  <ds:schemaRefs/>
</ds:datastoreItem>
</file>

<file path=customXml/itemProps5.xml><?xml version="1.0" encoding="utf-8"?>
<ds:datastoreItem xmlns:ds="http://schemas.openxmlformats.org/officeDocument/2006/customXml" ds:itemID="{6F030672-0003-4394-B205-838CCFBF74B7}">
  <ds:schemaRefs/>
</ds:datastoreItem>
</file>

<file path=customXml/itemProps6.xml><?xml version="1.0" encoding="utf-8"?>
<ds:datastoreItem xmlns:ds="http://schemas.openxmlformats.org/officeDocument/2006/customXml" ds:itemID="{3D2681BD-9571-4728-8CA6-1DA15B4BA05B}">
  <ds:schemaRefs/>
</ds:datastoreItem>
</file>

<file path=customXml/itemProps7.xml><?xml version="1.0" encoding="utf-8"?>
<ds:datastoreItem xmlns:ds="http://schemas.openxmlformats.org/officeDocument/2006/customXml" ds:itemID="{9BDF6571-0F87-4732-AED1-B3D9016E8202}">
  <ds:schemaRefs/>
</ds:datastoreItem>
</file>

<file path=customXml/itemProps8.xml><?xml version="1.0" encoding="utf-8"?>
<ds:datastoreItem xmlns:ds="http://schemas.openxmlformats.org/officeDocument/2006/customXml" ds:itemID="{BF93F555-CFD9-4AD1-88F7-80595C0200BE}">
  <ds:schemaRefs/>
</ds:datastoreItem>
</file>

<file path=customXml/itemProps9.xml><?xml version="1.0" encoding="utf-8"?>
<ds:datastoreItem xmlns:ds="http://schemas.openxmlformats.org/officeDocument/2006/customXml" ds:itemID="{BE378392-CE3F-4B70-A5BC-C6F39705E8DC}">
  <ds:schemaRefs/>
</ds:datastoreItem>
</file>

<file path=customXml/itemProps10.xml><?xml version="1.0" encoding="utf-8"?>
<ds:datastoreItem xmlns:ds="http://schemas.openxmlformats.org/officeDocument/2006/customXml" ds:itemID="{5013CF9A-5382-4818-B131-92EA594537D0}">
  <ds:schemaRefs/>
</ds:datastoreItem>
</file>

<file path=customXml/itemProps11.xml><?xml version="1.0" encoding="utf-8"?>
<ds:datastoreItem xmlns:ds="http://schemas.openxmlformats.org/officeDocument/2006/customXml" ds:itemID="{86642E29-E573-4068-81B9-A9CC965E6618}">
  <ds:schemaRefs/>
</ds:datastoreItem>
</file>

<file path=customXml/itemProps12.xml><?xml version="1.0" encoding="utf-8"?>
<ds:datastoreItem xmlns:ds="http://schemas.openxmlformats.org/officeDocument/2006/customXml" ds:itemID="{944D2FC4-57A5-4A92-A107-04E3ACA507EE}">
  <ds:schemaRefs/>
</ds:datastoreItem>
</file>

<file path=customXml/itemProps13.xml><?xml version="1.0" encoding="utf-8"?>
<ds:datastoreItem xmlns:ds="http://schemas.openxmlformats.org/officeDocument/2006/customXml" ds:itemID="{B3080095-013B-4C5C-98B6-23D5D169666D}">
  <ds:schemaRefs/>
</ds:datastoreItem>
</file>

<file path=customXml/itemProps14.xml><?xml version="1.0" encoding="utf-8"?>
<ds:datastoreItem xmlns:ds="http://schemas.openxmlformats.org/officeDocument/2006/customXml" ds:itemID="{2BB213BF-9B02-442E-9163-DC742D86F1D8}">
  <ds:schemaRefs/>
</ds:datastoreItem>
</file>

<file path=customXml/itemProps15.xml><?xml version="1.0" encoding="utf-8"?>
<ds:datastoreItem xmlns:ds="http://schemas.openxmlformats.org/officeDocument/2006/customXml" ds:itemID="{2A093D43-62E5-436E-9127-EF8759B36B23}">
  <ds:schemaRefs/>
</ds:datastoreItem>
</file>

<file path=customXml/itemProps16.xml><?xml version="1.0" encoding="utf-8"?>
<ds:datastoreItem xmlns:ds="http://schemas.openxmlformats.org/officeDocument/2006/customXml" ds:itemID="{9A08AE0A-79CB-414D-8F24-D4AA1D7CC4AE}">
  <ds:schemaRefs/>
</ds:datastoreItem>
</file>

<file path=customXml/itemProps17.xml><?xml version="1.0" encoding="utf-8"?>
<ds:datastoreItem xmlns:ds="http://schemas.openxmlformats.org/officeDocument/2006/customXml" ds:itemID="{BE88C36C-6373-4442-89C2-28454E9943B0}">
  <ds:schemaRefs/>
</ds:datastoreItem>
</file>

<file path=customXml/itemProps18.xml><?xml version="1.0" encoding="utf-8"?>
<ds:datastoreItem xmlns:ds="http://schemas.openxmlformats.org/officeDocument/2006/customXml" ds:itemID="{310E66D2-5A13-4222-A555-A96FB14E5250}">
  <ds:schemaRefs>
    <ds:schemaRef ds:uri="http://schemas.microsoft.com/DataMashup"/>
  </ds:schemaRefs>
</ds:datastoreItem>
</file>

<file path=customXml/itemProps19.xml><?xml version="1.0" encoding="utf-8"?>
<ds:datastoreItem xmlns:ds="http://schemas.openxmlformats.org/officeDocument/2006/customXml" ds:itemID="{89BABCB5-6BD8-446F-8754-70ED81E2C2EA}">
  <ds:schemaRefs/>
</ds:datastoreItem>
</file>

<file path=customXml/itemProps20.xml><?xml version="1.0" encoding="utf-8"?>
<ds:datastoreItem xmlns:ds="http://schemas.openxmlformats.org/officeDocument/2006/customXml" ds:itemID="{8EBC7688-0AE3-4818-A46B-7A400E8B06C5}">
  <ds:schemaRefs/>
</ds:datastoreItem>
</file>

<file path=customXml/itemProps21.xml><?xml version="1.0" encoding="utf-8"?>
<ds:datastoreItem xmlns:ds="http://schemas.openxmlformats.org/officeDocument/2006/customXml" ds:itemID="{915C3255-ADC5-4A41-AB53-994514DB84AC}">
  <ds:schemaRefs/>
</ds:datastoreItem>
</file>

<file path=customXml/itemProps22.xml><?xml version="1.0" encoding="utf-8"?>
<ds:datastoreItem xmlns:ds="http://schemas.openxmlformats.org/officeDocument/2006/customXml" ds:itemID="{2F6D7D26-86D2-406B-A034-C92A8359FCE2}">
  <ds:schemaRefs/>
</ds:datastoreItem>
</file>

<file path=customXml/itemProps23.xml><?xml version="1.0" encoding="utf-8"?>
<ds:datastoreItem xmlns:ds="http://schemas.openxmlformats.org/officeDocument/2006/customXml" ds:itemID="{7C715E53-708D-41A2-BD56-8AF4F6B1B836}">
  <ds:schemaRefs/>
</ds:datastoreItem>
</file>

<file path=customXml/itemProps24.xml><?xml version="1.0" encoding="utf-8"?>
<ds:datastoreItem xmlns:ds="http://schemas.openxmlformats.org/officeDocument/2006/customXml" ds:itemID="{E85AB6F8-493A-4D61-B7A1-28914D534D40}">
  <ds:schemaRefs/>
</ds:datastoreItem>
</file>

<file path=customXml/itemProps25.xml><?xml version="1.0" encoding="utf-8"?>
<ds:datastoreItem xmlns:ds="http://schemas.openxmlformats.org/officeDocument/2006/customXml" ds:itemID="{71FEF555-13C1-4FBF-A6E3-28D5DBEB69A7}">
  <ds:schemaRefs/>
</ds:datastoreItem>
</file>

<file path=customXml/itemProps26.xml><?xml version="1.0" encoding="utf-8"?>
<ds:datastoreItem xmlns:ds="http://schemas.openxmlformats.org/officeDocument/2006/customXml" ds:itemID="{0C39AF23-D47F-4D20-B837-4709231DC089}">
  <ds:schemaRefs/>
</ds:datastoreItem>
</file>

<file path=customXml/itemProps27.xml><?xml version="1.0" encoding="utf-8"?>
<ds:datastoreItem xmlns:ds="http://schemas.openxmlformats.org/officeDocument/2006/customXml" ds:itemID="{C957E4E2-4720-4F6F-82F5-C1264B8EC79E}">
  <ds:schemaRefs/>
</ds:datastoreItem>
</file>

<file path=customXml/itemProps28.xml><?xml version="1.0" encoding="utf-8"?>
<ds:datastoreItem xmlns:ds="http://schemas.openxmlformats.org/officeDocument/2006/customXml" ds:itemID="{03D7864A-B5C0-42D0-BD52-A3FB25D083FD}">
  <ds:schemaRefs/>
</ds:datastoreItem>
</file>

<file path=customXml/itemProps29.xml><?xml version="1.0" encoding="utf-8"?>
<ds:datastoreItem xmlns:ds="http://schemas.openxmlformats.org/officeDocument/2006/customXml" ds:itemID="{47F3897F-BBBC-4749-AB16-56D152C6DE0C}">
  <ds:schemaRefs/>
</ds:datastoreItem>
</file>

<file path=customXml/itemProps30.xml><?xml version="1.0" encoding="utf-8"?>
<ds:datastoreItem xmlns:ds="http://schemas.openxmlformats.org/officeDocument/2006/customXml" ds:itemID="{1E5C752E-593C-4F9F-B717-9EDE26D37C52}">
  <ds:schemaRefs/>
</ds:datastoreItem>
</file>

<file path=customXml/itemProps31.xml><?xml version="1.0" encoding="utf-8"?>
<ds:datastoreItem xmlns:ds="http://schemas.openxmlformats.org/officeDocument/2006/customXml" ds:itemID="{3EDE6E0B-DE8A-4061-BB80-8F5AE5F27897}">
  <ds:schemaRefs/>
</ds:datastoreItem>
</file>

<file path=customXml/itemProps32.xml><?xml version="1.0" encoding="utf-8"?>
<ds:datastoreItem xmlns:ds="http://schemas.openxmlformats.org/officeDocument/2006/customXml" ds:itemID="{B2B1B92E-C712-4A74-A0E5-C5CD07D8673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6</vt:i4>
      </vt:variant>
    </vt:vector>
  </HeadingPairs>
  <TitlesOfParts>
    <vt:vector size="6" baseType="lpstr">
      <vt:lpstr>Sheet4</vt:lpstr>
      <vt:lpstr>Analysis</vt:lpstr>
      <vt:lpstr>Analysis(1)</vt:lpstr>
      <vt:lpstr>Sheet5</vt:lpstr>
      <vt:lpstr>Time Analysis </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Madhu Reddy</dc:creator>
  <cp:lastModifiedBy>Madhu Reddy</cp:lastModifiedBy>
  <dcterms:created xsi:type="dcterms:W3CDTF">2024-12-14T13:44:21Z</dcterms:created>
  <dcterms:modified xsi:type="dcterms:W3CDTF">2024-12-19T13:17:41Z</dcterms:modified>
</cp:coreProperties>
</file>