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HIK\Downloads\"/>
    </mc:Choice>
  </mc:AlternateContent>
  <xr:revisionPtr revIDLastSave="0" documentId="13_ncr:1_{3ED46D67-B7D3-44E8-8026-456155E671DE}" xr6:coauthVersionLast="45" xr6:coauthVersionMax="46" xr10:uidLastSave="{00000000-0000-0000-0000-000000000000}"/>
  <bookViews>
    <workbookView xWindow="-108" yWindow="-108" windowWidth="23256" windowHeight="12576" activeTab="2" xr2:uid="{E6188335-4BE4-4CD4-83FF-A99EDB482B48}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Sheet1!$C$4:$L$4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Sheet1!$M$12:$M$24</definedName>
    <definedName name="solver_lhs2" localSheetId="2" hidden="1">Sheet1!$M$9:$M$11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Sheet1!$M$4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hs1" localSheetId="2" hidden="1">Sheet1!$O$12:$O$24</definedName>
    <definedName name="solver_rhs2" localSheetId="2" hidden="1">Sheet1!$O$9:$O$11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M18" i="1"/>
  <c r="M19" i="1"/>
  <c r="M20" i="1"/>
  <c r="M21" i="1"/>
  <c r="M22" i="1"/>
  <c r="M23" i="1"/>
  <c r="M24" i="1"/>
  <c r="M16" i="1"/>
  <c r="M15" i="1"/>
  <c r="M14" i="1"/>
  <c r="M13" i="1"/>
  <c r="M12" i="1"/>
  <c r="M11" i="1"/>
  <c r="M10" i="1"/>
  <c r="M9" i="1"/>
  <c r="M4" i="1"/>
</calcChain>
</file>

<file path=xl/sharedStrings.xml><?xml version="1.0" encoding="utf-8"?>
<sst xmlns="http://schemas.openxmlformats.org/spreadsheetml/2006/main" count="255" uniqueCount="144">
  <si>
    <t>Decision Variables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</si>
  <si>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</si>
  <si>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</si>
  <si>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</si>
  <si>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</si>
  <si>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</si>
  <si>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</si>
  <si>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</si>
  <si>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</si>
  <si>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</si>
  <si>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</si>
  <si>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Value</t>
  </si>
  <si>
    <t>Objective Value</t>
  </si>
  <si>
    <t>Coefficients</t>
  </si>
  <si>
    <t>Constraint 1</t>
  </si>
  <si>
    <t>Constraint 2</t>
  </si>
  <si>
    <t>Constraint 3</t>
  </si>
  <si>
    <t>Constraint 4</t>
  </si>
  <si>
    <t>Constraint 5</t>
  </si>
  <si>
    <t>Constraint 6</t>
  </si>
  <si>
    <t>Constraint 7</t>
  </si>
  <si>
    <t>Constraint 8</t>
  </si>
  <si>
    <t>Constraint 9</t>
  </si>
  <si>
    <t>Constraint 10</t>
  </si>
  <si>
    <t>Constraint 11</t>
  </si>
  <si>
    <t>Constraint 12</t>
  </si>
  <si>
    <t>Constraint 13</t>
  </si>
  <si>
    <t>Constraint 14</t>
  </si>
  <si>
    <t>Constraint 15</t>
  </si>
  <si>
    <t>Constraint 16</t>
  </si>
  <si>
    <t>LHS</t>
  </si>
  <si>
    <t>RHS</t>
  </si>
  <si>
    <t>&lt;=</t>
  </si>
  <si>
    <t>&gt;=</t>
  </si>
  <si>
    <t>Microsoft Excel 16.0 Answer Report</t>
  </si>
  <si>
    <t>Worksheet: [Book1]Sheet1</t>
  </si>
  <si>
    <t>Report Created: 5/2/2021 8:36:50 PM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</si>
  <si>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</si>
  <si>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</si>
  <si>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</si>
  <si>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</si>
  <si>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20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</si>
  <si>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</si>
  <si>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</si>
  <si>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</si>
  <si>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</si>
  <si>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</si>
  <si>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</si>
  <si>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</si>
  <si>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</si>
  <si>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</si>
  <si>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</si>
  <si>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</si>
  <si>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</si>
  <si>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</si>
  <si>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</si>
  <si>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</si>
  <si>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$M$4</t>
  </si>
  <si>
    <t>Value Objective Value</t>
  </si>
  <si>
    <t>$C$4</t>
  </si>
  <si>
    <t>Value X1</t>
  </si>
  <si>
    <t>Contin</t>
  </si>
  <si>
    <t>$D$4</t>
  </si>
  <si>
    <t>Value X2</t>
  </si>
  <si>
    <t>$E$4</t>
  </si>
  <si>
    <t>Value X3</t>
  </si>
  <si>
    <t>$F$4</t>
  </si>
  <si>
    <t>Value X4</t>
  </si>
  <si>
    <t>$G$4</t>
  </si>
  <si>
    <t>Value X5</t>
  </si>
  <si>
    <t>$H$4</t>
  </si>
  <si>
    <t>Value X6</t>
  </si>
  <si>
    <t>$I$4</t>
  </si>
  <si>
    <t>Value X7</t>
  </si>
  <si>
    <t>$J$4</t>
  </si>
  <si>
    <t>Value X8</t>
  </si>
  <si>
    <t>$K$4</t>
  </si>
  <si>
    <t>Value X9</t>
  </si>
  <si>
    <t>$L$4</t>
  </si>
  <si>
    <t>Value X10</t>
  </si>
  <si>
    <t>$M$11</t>
  </si>
  <si>
    <t>Constraint 4 LHS</t>
  </si>
  <si>
    <t>$M$11&gt;=$O$11</t>
  </si>
  <si>
    <t>Not Binding</t>
  </si>
  <si>
    <t>$M$12</t>
  </si>
  <si>
    <t>Constraint 5 LHS</t>
  </si>
  <si>
    <t>$M$12&gt;=$O$12</t>
  </si>
  <si>
    <t>$M$13</t>
  </si>
  <si>
    <t>Constraint 6 LHS</t>
  </si>
  <si>
    <t>$M$13&gt;=$O$13</t>
  </si>
  <si>
    <t>$M$14</t>
  </si>
  <si>
    <t>Constraint 7 LHS</t>
  </si>
  <si>
    <t>$M$14&gt;=$O$14</t>
  </si>
  <si>
    <t>$M$15</t>
  </si>
  <si>
    <t>Constraint 8 LHS</t>
  </si>
  <si>
    <t>$M$15&gt;=$O$15</t>
  </si>
  <si>
    <t>Binding</t>
  </si>
  <si>
    <t>$M$16</t>
  </si>
  <si>
    <t>Constraint 9 LHS</t>
  </si>
  <si>
    <t>$M$16&gt;=$O$16</t>
  </si>
  <si>
    <t>$M$17</t>
  </si>
  <si>
    <t>Constraint 10 LHS</t>
  </si>
  <si>
    <t>$M$17&gt;=$O$17</t>
  </si>
  <si>
    <t>$M$18</t>
  </si>
  <si>
    <t>Constraint 11 LHS</t>
  </si>
  <si>
    <t>$M$18&gt;=$O$18</t>
  </si>
  <si>
    <t>$M$19</t>
  </si>
  <si>
    <t>Constraint 12 LHS</t>
  </si>
  <si>
    <t>$M$19&gt;=$O$19</t>
  </si>
  <si>
    <t>$M$20</t>
  </si>
  <si>
    <t>Constraint 13 LHS</t>
  </si>
  <si>
    <t>$M$20&gt;=$O$20</t>
  </si>
  <si>
    <t>$M$21</t>
  </si>
  <si>
    <t>Constraint 14 LHS</t>
  </si>
  <si>
    <t>$M$21&gt;=$O$21</t>
  </si>
  <si>
    <t>$M$22</t>
  </si>
  <si>
    <t>Constraint 15 LHS</t>
  </si>
  <si>
    <t>$M$22&gt;=$O$22</t>
  </si>
  <si>
    <t>$M$23</t>
  </si>
  <si>
    <t>Constraint 16 LHS</t>
  </si>
  <si>
    <t>$M$23&gt;=$O$23</t>
  </si>
  <si>
    <t>$M$8</t>
  </si>
  <si>
    <t>Constraint 1 LHS</t>
  </si>
  <si>
    <t>$M$8&lt;=$O$8</t>
  </si>
  <si>
    <t>$M$9</t>
  </si>
  <si>
    <t>Constraint 2 LHS</t>
  </si>
  <si>
    <t>$M$9&lt;=$O$9</t>
  </si>
  <si>
    <t>$M$10</t>
  </si>
  <si>
    <t>Constraint 3 LHS</t>
  </si>
  <si>
    <t>$M$10&lt;=$O$10</t>
  </si>
  <si>
    <t>Microsoft Excel 16.0 Sensitivity Report</t>
  </si>
  <si>
    <t>Report Created: 5/2/2021 8:36:51 PM</t>
  </si>
  <si>
    <t>Final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</si>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</sst>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2" borderId="0" xfId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420B-AA07-421F-840F-A83D085DD114}">
  <dimension ref="A1:G50"/>
  <sheetViews>
    <sheetView showGridLines="0" workbookViewId="0"/>
  </sheetViews>
  <sheetFormatPr defaultRowHeight="14.4" x14ac:dyDescent="0.3"/>
  <cols>
    <col min="1" max="1" width="2.33203125" customWidth="1"/>
    <col min="2" max="2" width="6.6640625" bestFit="1" customWidth="1"/>
    <col min="3" max="3" width="18.88671875" bestFit="1" customWidth="1"/>
    <col min="4" max="4" width="12.6640625" bestFit="1" customWidth="1"/>
    <col min="5" max="5" width="14.1093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34</v>
      </c>
    </row>
    <row r="2" spans="1:5" x14ac:dyDescent="0.3">
      <c r="A2" s="1" t="s">
        <v>35</v>
      </c>
    </row>
    <row r="3" spans="1:5" x14ac:dyDescent="0.3">
      <c r="A3" s="1" t="s">
        <v>36</v>
      </c>
    </row>
    <row r="4" spans="1:5" x14ac:dyDescent="0.3">
      <c r="A4" s="1" t="s">
        <v>37</v>
      </c>
    </row>
    <row r="5" spans="1:5" x14ac:dyDescent="0.3">
      <c r="A5" s="1" t="s">
        <v>38</v>
      </c>
    </row>
    <row r="6" spans="1:5" x14ac:dyDescent="0.3">
      <c r="A6" s="1"/>
      <c r="B6" t="s">
        <v>39</v>
      </c>
    </row>
    <row r="7" spans="1:5" x14ac:dyDescent="0.3">
      <c r="A7" s="1"/>
      <c r="B7" t="s">
        <v>40</v>
      </c>
    </row>
    <row r="8" spans="1:5" x14ac:dyDescent="0.3">
      <c r="A8" s="1"/>
      <c r="B8" t="s">
        <v>41</v>
      </c>
    </row>
    <row r="9" spans="1:5" x14ac:dyDescent="0.3">
      <c r="A9" s="1" t="s">
        <v>42</v>
      </c>
    </row>
    <row r="10" spans="1:5" x14ac:dyDescent="0.3">
      <c r="B10" t="s">
        <v>43</v>
      </c>
    </row>
    <row r="11" spans="1:5" x14ac:dyDescent="0.3">
      <c r="B11" t="s">
        <v>44</v>
      </c>
    </row>
    <row r="14" spans="1:5" ht="15" thickBot="1" x14ac:dyDescent="0.35">
      <c r="A14" t="s">
        <v>45</v>
      </c>
    </row>
    <row r="15" spans="1:5" ht="15" thickBot="1" x14ac:dyDescent="0.35">
      <c r="B15" s="3" t="s">
        <v>46</v>
      </c>
      <c r="C15" s="3" t="s">
        <v>47</v>
      </c>
      <c r="D15" s="3" t="s">
        <v>48</v>
      </c>
      <c r="E15" s="3" t="s">
        <v>49</v>
      </c>
    </row>
    <row r="16" spans="1:5" ht="15" thickBot="1" x14ac:dyDescent="0.35">
      <c r="B16" s="2" t="s">
        <v>57</v>
      </c>
      <c r="C16" s="2" t="s">
        <v>58</v>
      </c>
      <c r="D16" s="5">
        <v>520</v>
      </c>
      <c r="E16" s="5">
        <v>9839.9999999999982</v>
      </c>
    </row>
    <row r="19" spans="1:6" ht="15" thickBot="1" x14ac:dyDescent="0.35">
      <c r="A19" t="s">
        <v>50</v>
      </c>
    </row>
    <row r="20" spans="1:6" ht="15" thickBot="1" x14ac:dyDescent="0.35">
      <c r="B20" s="3" t="s">
        <v>46</v>
      </c>
      <c r="C20" s="3" t="s">
        <v>47</v>
      </c>
      <c r="D20" s="3" t="s">
        <v>48</v>
      </c>
      <c r="E20" s="3" t="s">
        <v>49</v>
      </c>
      <c r="F20" s="3" t="s">
        <v>51</v>
      </c>
    </row>
    <row r="21" spans="1:6" x14ac:dyDescent="0.3">
      <c r="B21" s="4" t="s">
        <v>59</v>
      </c>
      <c r="C21" s="4" t="s">
        <v>60</v>
      </c>
      <c r="D21" s="6">
        <v>1</v>
      </c>
      <c r="E21" s="6">
        <v>37.999999999999986</v>
      </c>
      <c r="F21" s="4" t="s">
        <v>61</v>
      </c>
    </row>
    <row r="22" spans="1:6" x14ac:dyDescent="0.3">
      <c r="B22" s="4" t="s">
        <v>62</v>
      </c>
      <c r="C22" s="4" t="s">
        <v>63</v>
      </c>
      <c r="D22" s="6">
        <v>1</v>
      </c>
      <c r="E22" s="6">
        <v>16</v>
      </c>
      <c r="F22" s="4" t="s">
        <v>61</v>
      </c>
    </row>
    <row r="23" spans="1:6" x14ac:dyDescent="0.3">
      <c r="B23" s="4" t="s">
        <v>64</v>
      </c>
      <c r="C23" s="4" t="s">
        <v>65</v>
      </c>
      <c r="D23" s="6">
        <v>1</v>
      </c>
      <c r="E23" s="6">
        <v>19.999999999999993</v>
      </c>
      <c r="F23" s="4" t="s">
        <v>61</v>
      </c>
    </row>
    <row r="24" spans="1:6" x14ac:dyDescent="0.3">
      <c r="B24" s="4" t="s">
        <v>66</v>
      </c>
      <c r="C24" s="4" t="s">
        <v>67</v>
      </c>
      <c r="D24" s="6">
        <v>1</v>
      </c>
      <c r="E24" s="6">
        <v>11</v>
      </c>
      <c r="F24" s="4" t="s">
        <v>61</v>
      </c>
    </row>
    <row r="25" spans="1:6" x14ac:dyDescent="0.3">
      <c r="B25" s="4" t="s">
        <v>68</v>
      </c>
      <c r="C25" s="4" t="s">
        <v>69</v>
      </c>
      <c r="D25" s="6">
        <v>1</v>
      </c>
      <c r="E25" s="6">
        <v>12</v>
      </c>
      <c r="F25" s="4" t="s">
        <v>61</v>
      </c>
    </row>
    <row r="26" spans="1:6" x14ac:dyDescent="0.3">
      <c r="B26" s="4" t="s">
        <v>70</v>
      </c>
      <c r="C26" s="4" t="s">
        <v>71</v>
      </c>
      <c r="D26" s="6">
        <v>1</v>
      </c>
      <c r="E26" s="6">
        <v>5</v>
      </c>
      <c r="F26" s="4" t="s">
        <v>61</v>
      </c>
    </row>
    <row r="27" spans="1:6" x14ac:dyDescent="0.3">
      <c r="B27" s="4" t="s">
        <v>72</v>
      </c>
      <c r="C27" s="4" t="s">
        <v>73</v>
      </c>
      <c r="D27" s="6">
        <v>1</v>
      </c>
      <c r="E27" s="6">
        <v>15.000000000000002</v>
      </c>
      <c r="F27" s="4" t="s">
        <v>61</v>
      </c>
    </row>
    <row r="28" spans="1:6" x14ac:dyDescent="0.3">
      <c r="B28" s="4" t="s">
        <v>74</v>
      </c>
      <c r="C28" s="4" t="s">
        <v>75</v>
      </c>
      <c r="D28" s="6">
        <v>1</v>
      </c>
      <c r="E28" s="6">
        <v>30</v>
      </c>
      <c r="F28" s="4" t="s">
        <v>61</v>
      </c>
    </row>
    <row r="29" spans="1:6" x14ac:dyDescent="0.3">
      <c r="B29" s="4" t="s">
        <v>76</v>
      </c>
      <c r="C29" s="4" t="s">
        <v>77</v>
      </c>
      <c r="D29" s="6">
        <v>1</v>
      </c>
      <c r="E29" s="6">
        <v>18</v>
      </c>
      <c r="F29" s="4" t="s">
        <v>61</v>
      </c>
    </row>
    <row r="30" spans="1:6" ht="15" thickBot="1" x14ac:dyDescent="0.35">
      <c r="B30" s="2" t="s">
        <v>78</v>
      </c>
      <c r="C30" s="2" t="s">
        <v>79</v>
      </c>
      <c r="D30" s="5">
        <v>1</v>
      </c>
      <c r="E30" s="5">
        <v>24.999999999999996</v>
      </c>
      <c r="F30" s="2" t="s">
        <v>61</v>
      </c>
    </row>
    <row r="33" spans="1:7" ht="15" thickBot="1" x14ac:dyDescent="0.35">
      <c r="A33" t="s">
        <v>52</v>
      </c>
    </row>
    <row r="34" spans="1:7" ht="15" thickBot="1" x14ac:dyDescent="0.35">
      <c r="B34" s="3" t="s">
        <v>46</v>
      </c>
      <c r="C34" s="3" t="s">
        <v>47</v>
      </c>
      <c r="D34" s="3" t="s">
        <v>53</v>
      </c>
      <c r="E34" s="3" t="s">
        <v>54</v>
      </c>
      <c r="F34" s="3" t="s">
        <v>55</v>
      </c>
      <c r="G34" s="3" t="s">
        <v>56</v>
      </c>
    </row>
    <row r="35" spans="1:7" x14ac:dyDescent="0.3">
      <c r="B35" s="4" t="s">
        <v>80</v>
      </c>
      <c r="C35" s="4" t="s">
        <v>81</v>
      </c>
      <c r="D35" s="6">
        <v>189.99999999999997</v>
      </c>
      <c r="E35" s="4" t="s">
        <v>82</v>
      </c>
      <c r="F35" s="4" t="s">
        <v>83</v>
      </c>
      <c r="G35" s="6">
        <v>39.999999999999972</v>
      </c>
    </row>
    <row r="36" spans="1:7" x14ac:dyDescent="0.3">
      <c r="B36" s="4" t="s">
        <v>84</v>
      </c>
      <c r="C36" s="4" t="s">
        <v>85</v>
      </c>
      <c r="D36" s="6">
        <v>151.99999999999994</v>
      </c>
      <c r="E36" s="4" t="s">
        <v>86</v>
      </c>
      <c r="F36" s="4" t="s">
        <v>83</v>
      </c>
      <c r="G36" s="6">
        <v>151.99999999999994</v>
      </c>
    </row>
    <row r="37" spans="1:7" x14ac:dyDescent="0.3">
      <c r="B37" s="4" t="s">
        <v>87</v>
      </c>
      <c r="C37" s="4" t="s">
        <v>88</v>
      </c>
      <c r="D37" s="6">
        <v>0.99999999999998757</v>
      </c>
      <c r="E37" s="4" t="s">
        <v>89</v>
      </c>
      <c r="F37" s="4" t="s">
        <v>83</v>
      </c>
      <c r="G37" s="6">
        <v>0.99999999999998757</v>
      </c>
    </row>
    <row r="38" spans="1:7" x14ac:dyDescent="0.3">
      <c r="B38" s="4" t="s">
        <v>90</v>
      </c>
      <c r="C38" s="4" t="s">
        <v>91</v>
      </c>
      <c r="D38" s="6">
        <v>37.999999999999986</v>
      </c>
      <c r="E38" s="4" t="s">
        <v>92</v>
      </c>
      <c r="F38" s="4" t="s">
        <v>83</v>
      </c>
      <c r="G38" s="6">
        <v>2.9999999999999858</v>
      </c>
    </row>
    <row r="39" spans="1:7" x14ac:dyDescent="0.3">
      <c r="B39" s="4" t="s">
        <v>93</v>
      </c>
      <c r="C39" s="4" t="s">
        <v>94</v>
      </c>
      <c r="D39" s="6">
        <v>16</v>
      </c>
      <c r="E39" s="4" t="s">
        <v>95</v>
      </c>
      <c r="F39" s="4" t="s">
        <v>96</v>
      </c>
      <c r="G39" s="6">
        <v>0</v>
      </c>
    </row>
    <row r="40" spans="1:7" x14ac:dyDescent="0.3">
      <c r="B40" s="4" t="s">
        <v>97</v>
      </c>
      <c r="C40" s="4" t="s">
        <v>98</v>
      </c>
      <c r="D40" s="6">
        <v>19.999999999999993</v>
      </c>
      <c r="E40" s="4" t="s">
        <v>99</v>
      </c>
      <c r="F40" s="4" t="s">
        <v>96</v>
      </c>
      <c r="G40" s="6">
        <v>0</v>
      </c>
    </row>
    <row r="41" spans="1:7" x14ac:dyDescent="0.3">
      <c r="B41" s="4" t="s">
        <v>100</v>
      </c>
      <c r="C41" s="4" t="s">
        <v>101</v>
      </c>
      <c r="D41" s="6">
        <v>11</v>
      </c>
      <c r="E41" s="4" t="s">
        <v>102</v>
      </c>
      <c r="F41" s="4" t="s">
        <v>96</v>
      </c>
      <c r="G41" s="6">
        <v>0</v>
      </c>
    </row>
    <row r="42" spans="1:7" x14ac:dyDescent="0.3">
      <c r="B42" s="4" t="s">
        <v>103</v>
      </c>
      <c r="C42" s="4" t="s">
        <v>104</v>
      </c>
      <c r="D42" s="6">
        <v>12</v>
      </c>
      <c r="E42" s="4" t="s">
        <v>105</v>
      </c>
      <c r="F42" s="4" t="s">
        <v>96</v>
      </c>
      <c r="G42" s="6">
        <v>0</v>
      </c>
    </row>
    <row r="43" spans="1:7" x14ac:dyDescent="0.3">
      <c r="B43" s="4" t="s">
        <v>106</v>
      </c>
      <c r="C43" s="4" t="s">
        <v>107</v>
      </c>
      <c r="D43" s="6">
        <v>5</v>
      </c>
      <c r="E43" s="4" t="s">
        <v>108</v>
      </c>
      <c r="F43" s="4" t="s">
        <v>96</v>
      </c>
      <c r="G43" s="6">
        <v>0</v>
      </c>
    </row>
    <row r="44" spans="1:7" x14ac:dyDescent="0.3">
      <c r="B44" s="4" t="s">
        <v>109</v>
      </c>
      <c r="C44" s="4" t="s">
        <v>110</v>
      </c>
      <c r="D44" s="6">
        <v>15.000000000000002</v>
      </c>
      <c r="E44" s="4" t="s">
        <v>111</v>
      </c>
      <c r="F44" s="4" t="s">
        <v>96</v>
      </c>
      <c r="G44" s="6">
        <v>0</v>
      </c>
    </row>
    <row r="45" spans="1:7" x14ac:dyDescent="0.3">
      <c r="B45" s="4" t="s">
        <v>112</v>
      </c>
      <c r="C45" s="4" t="s">
        <v>113</v>
      </c>
      <c r="D45" s="6">
        <v>30</v>
      </c>
      <c r="E45" s="4" t="s">
        <v>114</v>
      </c>
      <c r="F45" s="4" t="s">
        <v>96</v>
      </c>
      <c r="G45" s="6">
        <v>0</v>
      </c>
    </row>
    <row r="46" spans="1:7" x14ac:dyDescent="0.3">
      <c r="B46" s="4" t="s">
        <v>115</v>
      </c>
      <c r="C46" s="4" t="s">
        <v>116</v>
      </c>
      <c r="D46" s="6">
        <v>18</v>
      </c>
      <c r="E46" s="4" t="s">
        <v>117</v>
      </c>
      <c r="F46" s="4" t="s">
        <v>96</v>
      </c>
      <c r="G46" s="6">
        <v>0</v>
      </c>
    </row>
    <row r="47" spans="1:7" x14ac:dyDescent="0.3">
      <c r="B47" s="4" t="s">
        <v>118</v>
      </c>
      <c r="C47" s="4" t="s">
        <v>119</v>
      </c>
      <c r="D47" s="6">
        <v>24.999999999999996</v>
      </c>
      <c r="E47" s="4" t="s">
        <v>120</v>
      </c>
      <c r="F47" s="4" t="s">
        <v>96</v>
      </c>
      <c r="G47" s="6">
        <v>0</v>
      </c>
    </row>
    <row r="48" spans="1:7" x14ac:dyDescent="0.3">
      <c r="B48" s="4" t="s">
        <v>121</v>
      </c>
      <c r="C48" s="4" t="s">
        <v>122</v>
      </c>
      <c r="D48" s="6">
        <v>19499.999999999996</v>
      </c>
      <c r="E48" s="4" t="s">
        <v>123</v>
      </c>
      <c r="F48" s="4" t="s">
        <v>83</v>
      </c>
      <c r="G48" s="4">
        <v>500.00000000000364</v>
      </c>
    </row>
    <row r="49" spans="2:7" x14ac:dyDescent="0.3">
      <c r="B49" s="4" t="s">
        <v>124</v>
      </c>
      <c r="C49" s="4" t="s">
        <v>125</v>
      </c>
      <c r="D49" s="6">
        <v>4469.9999999999991</v>
      </c>
      <c r="E49" s="4" t="s">
        <v>126</v>
      </c>
      <c r="F49" s="4" t="s">
        <v>83</v>
      </c>
      <c r="G49" s="4">
        <v>1290.0000000000009</v>
      </c>
    </row>
    <row r="50" spans="2:7" ht="15" thickBot="1" x14ac:dyDescent="0.35">
      <c r="B50" s="2" t="s">
        <v>127</v>
      </c>
      <c r="C50" s="2" t="s">
        <v>128</v>
      </c>
      <c r="D50" s="5">
        <v>350</v>
      </c>
      <c r="E50" s="2" t="s">
        <v>129</v>
      </c>
      <c r="F50" s="2" t="s">
        <v>96</v>
      </c>
      <c r="G5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D31A-38A3-455E-B8C5-B563F3861382}">
  <dimension ref="A1:H38"/>
  <sheetViews>
    <sheetView showGridLines="0" workbookViewId="0"/>
  </sheetViews>
  <sheetFormatPr defaultRowHeight="14.4" x14ac:dyDescent="0.3"/>
  <cols>
    <col min="1" max="1" width="2.33203125" customWidth="1"/>
    <col min="2" max="2" width="6.6640625" bestFit="1" customWidth="1"/>
    <col min="3" max="3" width="15.44140625" bestFit="1" customWidth="1"/>
    <col min="4" max="4" width="6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130</v>
      </c>
    </row>
    <row r="2" spans="1:8" x14ac:dyDescent="0.3">
      <c r="A2" s="1" t="s">
        <v>35</v>
      </c>
    </row>
    <row r="3" spans="1:8" x14ac:dyDescent="0.3">
      <c r="A3" s="1" t="s">
        <v>131</v>
      </c>
    </row>
    <row r="6" spans="1:8" ht="15" thickBot="1" x14ac:dyDescent="0.35">
      <c r="A6" t="s">
        <v>50</v>
      </c>
    </row>
    <row r="7" spans="1:8" x14ac:dyDescent="0.3">
      <c r="B7" s="7"/>
      <c r="C7" s="7"/>
      <c r="D7" s="7" t="s">
        <v>132</v>
      </c>
      <c r="E7" s="7" t="s">
        <v>133</v>
      </c>
      <c r="F7" s="7" t="s">
        <v>135</v>
      </c>
      <c r="G7" s="7" t="s">
        <v>137</v>
      </c>
      <c r="H7" s="7" t="s">
        <v>137</v>
      </c>
    </row>
    <row r="8" spans="1:8" ht="15" thickBot="1" x14ac:dyDescent="0.35">
      <c r="B8" s="8" t="s">
        <v>46</v>
      </c>
      <c r="C8" s="8" t="s">
        <v>47</v>
      </c>
      <c r="D8" s="8" t="s">
        <v>11</v>
      </c>
      <c r="E8" s="8" t="s">
        <v>134</v>
      </c>
      <c r="F8" s="8" t="s">
        <v>136</v>
      </c>
      <c r="G8" s="8" t="s">
        <v>138</v>
      </c>
      <c r="H8" s="8" t="s">
        <v>139</v>
      </c>
    </row>
    <row r="9" spans="1:8" x14ac:dyDescent="0.3">
      <c r="B9" s="4" t="s">
        <v>59</v>
      </c>
      <c r="C9" s="4" t="s">
        <v>60</v>
      </c>
      <c r="D9" s="4">
        <v>37.999999999999986</v>
      </c>
      <c r="E9" s="4">
        <v>0</v>
      </c>
      <c r="F9" s="4">
        <v>70</v>
      </c>
      <c r="G9" s="4">
        <v>1E+30</v>
      </c>
      <c r="H9" s="4">
        <v>19.999999999999869</v>
      </c>
    </row>
    <row r="10" spans="1:8" x14ac:dyDescent="0.3">
      <c r="B10" s="4" t="s">
        <v>62</v>
      </c>
      <c r="C10" s="4" t="s">
        <v>63</v>
      </c>
      <c r="D10" s="4">
        <v>16</v>
      </c>
      <c r="E10" s="4">
        <v>0</v>
      </c>
      <c r="F10" s="4">
        <v>80</v>
      </c>
      <c r="G10" s="4">
        <v>59.999999999999631</v>
      </c>
      <c r="H10" s="4">
        <v>1E+30</v>
      </c>
    </row>
    <row r="11" spans="1:8" x14ac:dyDescent="0.3">
      <c r="B11" s="4" t="s">
        <v>64</v>
      </c>
      <c r="C11" s="4" t="s">
        <v>65</v>
      </c>
      <c r="D11" s="4">
        <v>19.999999999999993</v>
      </c>
      <c r="E11" s="4">
        <v>0</v>
      </c>
      <c r="F11" s="4">
        <v>100</v>
      </c>
      <c r="G11" s="4">
        <v>39.999999999999829</v>
      </c>
      <c r="H11" s="4">
        <v>1E+30</v>
      </c>
    </row>
    <row r="12" spans="1:8" x14ac:dyDescent="0.3">
      <c r="B12" s="4" t="s">
        <v>66</v>
      </c>
      <c r="C12" s="4" t="s">
        <v>67</v>
      </c>
      <c r="D12" s="4">
        <v>11</v>
      </c>
      <c r="E12" s="4">
        <v>0</v>
      </c>
      <c r="F12" s="4">
        <v>45</v>
      </c>
      <c r="G12" s="4">
        <v>24.999999999999801</v>
      </c>
      <c r="H12" s="4">
        <v>1E+30</v>
      </c>
    </row>
    <row r="13" spans="1:8" x14ac:dyDescent="0.3">
      <c r="B13" s="4" t="s">
        <v>68</v>
      </c>
      <c r="C13" s="4" t="s">
        <v>69</v>
      </c>
      <c r="D13" s="4">
        <v>12</v>
      </c>
      <c r="E13" s="4">
        <v>0</v>
      </c>
      <c r="F13" s="4">
        <v>40</v>
      </c>
      <c r="G13" s="4">
        <v>169.99999999999946</v>
      </c>
      <c r="H13" s="4">
        <v>1E+30</v>
      </c>
    </row>
    <row r="14" spans="1:8" x14ac:dyDescent="0.3">
      <c r="B14" s="4" t="s">
        <v>70</v>
      </c>
      <c r="C14" s="4" t="s">
        <v>71</v>
      </c>
      <c r="D14" s="4">
        <v>5</v>
      </c>
      <c r="E14" s="4">
        <v>0</v>
      </c>
      <c r="F14" s="4">
        <v>45</v>
      </c>
      <c r="G14" s="4">
        <v>234.99999999999926</v>
      </c>
      <c r="H14" s="4">
        <v>1E+30</v>
      </c>
    </row>
    <row r="15" spans="1:8" x14ac:dyDescent="0.3">
      <c r="B15" s="4" t="s">
        <v>72</v>
      </c>
      <c r="C15" s="4" t="s">
        <v>73</v>
      </c>
      <c r="D15" s="4">
        <v>15.000000000000002</v>
      </c>
      <c r="E15" s="4">
        <v>0</v>
      </c>
      <c r="F15" s="4">
        <v>55</v>
      </c>
      <c r="G15" s="4">
        <v>154.99999999999952</v>
      </c>
      <c r="H15" s="4">
        <v>1E+30</v>
      </c>
    </row>
    <row r="16" spans="1:8" x14ac:dyDescent="0.3">
      <c r="B16" s="4" t="s">
        <v>74</v>
      </c>
      <c r="C16" s="4" t="s">
        <v>75</v>
      </c>
      <c r="D16" s="4">
        <v>30</v>
      </c>
      <c r="E16" s="4">
        <v>0</v>
      </c>
      <c r="F16" s="4">
        <v>20</v>
      </c>
      <c r="G16" s="4">
        <v>119.99999999999962</v>
      </c>
      <c r="H16" s="4">
        <v>1E+30</v>
      </c>
    </row>
    <row r="17" spans="1:8" x14ac:dyDescent="0.3">
      <c r="B17" s="4" t="s">
        <v>76</v>
      </c>
      <c r="C17" s="4" t="s">
        <v>77</v>
      </c>
      <c r="D17" s="4">
        <v>18</v>
      </c>
      <c r="E17" s="4">
        <v>0</v>
      </c>
      <c r="F17" s="4">
        <v>50</v>
      </c>
      <c r="G17" s="4">
        <v>19.999999999999801</v>
      </c>
      <c r="H17" s="4">
        <v>1E+30</v>
      </c>
    </row>
    <row r="18" spans="1:8" ht="15" thickBot="1" x14ac:dyDescent="0.35">
      <c r="B18" s="2" t="s">
        <v>78</v>
      </c>
      <c r="C18" s="2" t="s">
        <v>79</v>
      </c>
      <c r="D18" s="2">
        <v>24.999999999999996</v>
      </c>
      <c r="E18" s="2">
        <v>0</v>
      </c>
      <c r="F18" s="2">
        <v>15</v>
      </c>
      <c r="G18" s="2">
        <v>124.9999999999996</v>
      </c>
      <c r="H18" s="2">
        <v>1E+30</v>
      </c>
    </row>
    <row r="20" spans="1:8" ht="15" thickBot="1" x14ac:dyDescent="0.35">
      <c r="A20" t="s">
        <v>52</v>
      </c>
    </row>
    <row r="21" spans="1:8" x14ac:dyDescent="0.3">
      <c r="B21" s="7"/>
      <c r="C21" s="7"/>
      <c r="D21" s="7" t="s">
        <v>132</v>
      </c>
      <c r="E21" s="7" t="s">
        <v>140</v>
      </c>
      <c r="F21" s="7" t="s">
        <v>142</v>
      </c>
      <c r="G21" s="7" t="s">
        <v>137</v>
      </c>
      <c r="H21" s="7" t="s">
        <v>137</v>
      </c>
    </row>
    <row r="22" spans="1:8" ht="15" thickBot="1" x14ac:dyDescent="0.35">
      <c r="B22" s="8" t="s">
        <v>46</v>
      </c>
      <c r="C22" s="8" t="s">
        <v>47</v>
      </c>
      <c r="D22" s="8" t="s">
        <v>11</v>
      </c>
      <c r="E22" s="8" t="s">
        <v>141</v>
      </c>
      <c r="F22" s="8" t="s">
        <v>143</v>
      </c>
      <c r="G22" s="8" t="s">
        <v>138</v>
      </c>
      <c r="H22" s="8" t="s">
        <v>139</v>
      </c>
    </row>
    <row r="23" spans="1:8" x14ac:dyDescent="0.3">
      <c r="B23" s="4" t="s">
        <v>80</v>
      </c>
      <c r="C23" s="4" t="s">
        <v>81</v>
      </c>
      <c r="D23" s="4">
        <v>189.99999999999997</v>
      </c>
      <c r="E23" s="4">
        <v>0</v>
      </c>
      <c r="F23" s="4">
        <v>150</v>
      </c>
      <c r="G23" s="4">
        <v>39.999999999999993</v>
      </c>
      <c r="H23" s="4">
        <v>1E+30</v>
      </c>
    </row>
    <row r="24" spans="1:8" x14ac:dyDescent="0.3">
      <c r="B24" s="4" t="s">
        <v>84</v>
      </c>
      <c r="C24" s="4" t="s">
        <v>85</v>
      </c>
      <c r="D24" s="4">
        <v>151.99999999999994</v>
      </c>
      <c r="E24" s="4">
        <v>0</v>
      </c>
      <c r="F24" s="4">
        <v>0</v>
      </c>
      <c r="G24" s="4">
        <v>151.99999999999994</v>
      </c>
      <c r="H24" s="4">
        <v>1E+30</v>
      </c>
    </row>
    <row r="25" spans="1:8" x14ac:dyDescent="0.3">
      <c r="B25" s="4" t="s">
        <v>87</v>
      </c>
      <c r="C25" s="4" t="s">
        <v>88</v>
      </c>
      <c r="D25" s="4">
        <v>0.99999999999998757</v>
      </c>
      <c r="E25" s="4">
        <v>0</v>
      </c>
      <c r="F25" s="4">
        <v>0</v>
      </c>
      <c r="G25" s="4">
        <v>0.99999999999998079</v>
      </c>
      <c r="H25" s="4">
        <v>1E+30</v>
      </c>
    </row>
    <row r="26" spans="1:8" x14ac:dyDescent="0.3">
      <c r="B26" s="4" t="s">
        <v>90</v>
      </c>
      <c r="C26" s="4" t="s">
        <v>91</v>
      </c>
      <c r="D26" s="4">
        <v>37.999999999999986</v>
      </c>
      <c r="E26" s="4">
        <v>0</v>
      </c>
      <c r="F26" s="4">
        <v>35</v>
      </c>
      <c r="G26" s="4">
        <v>2.9999999999999845</v>
      </c>
      <c r="H26" s="4">
        <v>1E+30</v>
      </c>
    </row>
    <row r="27" spans="1:8" x14ac:dyDescent="0.3">
      <c r="B27" s="4" t="s">
        <v>93</v>
      </c>
      <c r="C27" s="4" t="s">
        <v>94</v>
      </c>
      <c r="D27" s="4">
        <v>16</v>
      </c>
      <c r="E27" s="4">
        <v>-59.999999999999631</v>
      </c>
      <c r="F27" s="4">
        <v>16</v>
      </c>
      <c r="G27" s="4">
        <v>0.5882352941176372</v>
      </c>
      <c r="H27" s="4">
        <v>2.3809523809523969</v>
      </c>
    </row>
    <row r="28" spans="1:8" x14ac:dyDescent="0.3">
      <c r="B28" s="4" t="s">
        <v>97</v>
      </c>
      <c r="C28" s="4" t="s">
        <v>98</v>
      </c>
      <c r="D28" s="4">
        <v>19.999999999999993</v>
      </c>
      <c r="E28" s="4">
        <v>-39.999999999999829</v>
      </c>
      <c r="F28" s="4">
        <v>20</v>
      </c>
      <c r="G28" s="4">
        <v>1.4285714285714046</v>
      </c>
      <c r="H28" s="4">
        <v>10.000000000000107</v>
      </c>
    </row>
    <row r="29" spans="1:8" x14ac:dyDescent="0.3">
      <c r="B29" s="4" t="s">
        <v>100</v>
      </c>
      <c r="C29" s="4" t="s">
        <v>101</v>
      </c>
      <c r="D29" s="4">
        <v>11</v>
      </c>
      <c r="E29" s="4">
        <v>-24.999999999999801</v>
      </c>
      <c r="F29" s="4">
        <v>11</v>
      </c>
      <c r="G29" s="4">
        <v>0.99999999999998279</v>
      </c>
      <c r="H29" s="4">
        <v>9.0909090909091876</v>
      </c>
    </row>
    <row r="30" spans="1:8" x14ac:dyDescent="0.3">
      <c r="B30" s="4" t="s">
        <v>103</v>
      </c>
      <c r="C30" s="4" t="s">
        <v>104</v>
      </c>
      <c r="D30" s="4">
        <v>12</v>
      </c>
      <c r="E30" s="4">
        <v>-169.99999999999946</v>
      </c>
      <c r="F30" s="4">
        <v>12</v>
      </c>
      <c r="G30" s="4">
        <v>0.41666666666665969</v>
      </c>
      <c r="H30" s="4">
        <v>1.4705882352941266</v>
      </c>
    </row>
    <row r="31" spans="1:8" x14ac:dyDescent="0.3">
      <c r="B31" s="4" t="s">
        <v>106</v>
      </c>
      <c r="C31" s="4" t="s">
        <v>107</v>
      </c>
      <c r="D31" s="4">
        <v>5</v>
      </c>
      <c r="E31" s="4">
        <v>-234.99999999999926</v>
      </c>
      <c r="F31" s="4">
        <v>5</v>
      </c>
      <c r="G31" s="4">
        <v>0.32258064516128493</v>
      </c>
      <c r="H31" s="4">
        <v>0.90909090909091395</v>
      </c>
    </row>
    <row r="32" spans="1:8" x14ac:dyDescent="0.3">
      <c r="B32" s="4" t="s">
        <v>109</v>
      </c>
      <c r="C32" s="4" t="s">
        <v>110</v>
      </c>
      <c r="D32" s="4">
        <v>15.000000000000002</v>
      </c>
      <c r="E32" s="4">
        <v>-154.99999999999952</v>
      </c>
      <c r="F32" s="4">
        <v>15</v>
      </c>
      <c r="G32" s="4">
        <v>0.41666666666665958</v>
      </c>
      <c r="H32" s="4">
        <v>1.3333333333333406</v>
      </c>
    </row>
    <row r="33" spans="2:8" x14ac:dyDescent="0.3">
      <c r="B33" s="4" t="s">
        <v>112</v>
      </c>
      <c r="C33" s="4" t="s">
        <v>113</v>
      </c>
      <c r="D33" s="4">
        <v>30</v>
      </c>
      <c r="E33" s="4">
        <v>-119.99999999999962</v>
      </c>
      <c r="F33" s="4">
        <v>30</v>
      </c>
      <c r="G33" s="4">
        <v>0.5882352941176372</v>
      </c>
      <c r="H33" s="4">
        <v>2.2727272727272871</v>
      </c>
    </row>
    <row r="34" spans="2:8" x14ac:dyDescent="0.3">
      <c r="B34" s="4" t="s">
        <v>115</v>
      </c>
      <c r="C34" s="4" t="s">
        <v>116</v>
      </c>
      <c r="D34" s="4">
        <v>18</v>
      </c>
      <c r="E34" s="4">
        <v>-19.999999999999801</v>
      </c>
      <c r="F34" s="4">
        <v>18</v>
      </c>
      <c r="G34" s="4">
        <v>0.9999999999999829</v>
      </c>
      <c r="H34" s="4">
        <v>4.5454545454545761</v>
      </c>
    </row>
    <row r="35" spans="2:8" x14ac:dyDescent="0.3">
      <c r="B35" s="4" t="s">
        <v>118</v>
      </c>
      <c r="C35" s="4" t="s">
        <v>119</v>
      </c>
      <c r="D35" s="4">
        <v>24.999999999999996</v>
      </c>
      <c r="E35" s="4">
        <v>-124.99999999999959</v>
      </c>
      <c r="F35" s="4">
        <v>25</v>
      </c>
      <c r="G35" s="4">
        <v>0.58823529411763731</v>
      </c>
      <c r="H35" s="4">
        <v>1.7857142857142958</v>
      </c>
    </row>
    <row r="36" spans="2:8" x14ac:dyDescent="0.3">
      <c r="B36" s="4" t="s">
        <v>121</v>
      </c>
      <c r="C36" s="4" t="s">
        <v>122</v>
      </c>
      <c r="D36" s="4">
        <v>19499.999999999996</v>
      </c>
      <c r="E36" s="4">
        <v>0</v>
      </c>
      <c r="F36" s="4">
        <v>20000</v>
      </c>
      <c r="G36" s="4">
        <v>1E+30</v>
      </c>
      <c r="H36" s="4">
        <v>500.00000000000102</v>
      </c>
    </row>
    <row r="37" spans="2:8" x14ac:dyDescent="0.3">
      <c r="B37" s="4" t="s">
        <v>124</v>
      </c>
      <c r="C37" s="4" t="s">
        <v>125</v>
      </c>
      <c r="D37" s="4">
        <v>4469.9999999999991</v>
      </c>
      <c r="E37" s="4">
        <v>0</v>
      </c>
      <c r="F37" s="4">
        <v>5760</v>
      </c>
      <c r="G37" s="4">
        <v>1E+30</v>
      </c>
      <c r="H37" s="4">
        <v>1290</v>
      </c>
    </row>
    <row r="38" spans="2:8" ht="15" thickBot="1" x14ac:dyDescent="0.35">
      <c r="B38" s="2" t="s">
        <v>127</v>
      </c>
      <c r="C38" s="2" t="s">
        <v>128</v>
      </c>
      <c r="D38" s="2">
        <v>350</v>
      </c>
      <c r="E38" s="2">
        <v>69.999999999999829</v>
      </c>
      <c r="F38" s="2">
        <v>350</v>
      </c>
      <c r="G38" s="2">
        <v>3.3333333333333495</v>
      </c>
      <c r="H38" s="2">
        <v>1.4285714285714048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B10B-3BBA-445A-AACB-8012B15A07A8}">
  <dimension ref="B3:O24"/>
  <sheetViews>
    <sheetView tabSelected="1" workbookViewId="0">
      <selection activeCell="H11" sqref="H11"/>
    </sheetView>
  </sheetViews>
  <sheetFormatPr defaultRowHeight="14.4" x14ac:dyDescent="0.3"/>
  <cols>
    <col min="2" max="2" width="16.109375" customWidth="1"/>
    <col min="13" max="13" width="14.33203125" customWidth="1"/>
  </cols>
  <sheetData>
    <row r="3" spans="2:15" x14ac:dyDescent="0.3">
      <c r="B3" s="9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s="9" t="s">
        <v>12</v>
      </c>
    </row>
    <row r="4" spans="2:15" x14ac:dyDescent="0.3">
      <c r="B4" t="s">
        <v>11</v>
      </c>
      <c r="C4" s="10">
        <v>37.999999999999986</v>
      </c>
      <c r="D4" s="10">
        <v>16</v>
      </c>
      <c r="E4" s="10">
        <v>19.999999999999993</v>
      </c>
      <c r="F4" s="10">
        <v>11</v>
      </c>
      <c r="G4" s="10">
        <v>12</v>
      </c>
      <c r="H4" s="10">
        <v>5</v>
      </c>
      <c r="I4" s="10">
        <v>15.000000000000002</v>
      </c>
      <c r="J4" s="10">
        <v>30</v>
      </c>
      <c r="K4" s="10">
        <v>18</v>
      </c>
      <c r="L4" s="10">
        <v>24.999999999999996</v>
      </c>
      <c r="M4">
        <f>SUMPRODUCT(C4:L4,C5:L5)</f>
        <v>9839.9999999999982</v>
      </c>
    </row>
    <row r="5" spans="2:15" x14ac:dyDescent="0.3">
      <c r="B5" t="s">
        <v>13</v>
      </c>
      <c r="C5">
        <v>70</v>
      </c>
      <c r="D5">
        <v>80</v>
      </c>
      <c r="E5">
        <v>100</v>
      </c>
      <c r="F5">
        <v>45</v>
      </c>
      <c r="G5">
        <v>40</v>
      </c>
      <c r="H5">
        <v>45</v>
      </c>
      <c r="I5">
        <v>55</v>
      </c>
      <c r="J5">
        <v>20</v>
      </c>
      <c r="K5">
        <v>50</v>
      </c>
      <c r="L5">
        <v>15</v>
      </c>
    </row>
    <row r="8" spans="2:15" x14ac:dyDescent="0.3">
      <c r="B8" s="9" t="s">
        <v>52</v>
      </c>
      <c r="M8" t="s">
        <v>30</v>
      </c>
      <c r="O8" t="s">
        <v>31</v>
      </c>
    </row>
    <row r="9" spans="2:15" x14ac:dyDescent="0.3">
      <c r="B9" t="s">
        <v>14</v>
      </c>
      <c r="C9">
        <v>150</v>
      </c>
      <c r="D9">
        <v>90</v>
      </c>
      <c r="E9">
        <v>250</v>
      </c>
      <c r="F9">
        <v>95</v>
      </c>
      <c r="G9">
        <v>110</v>
      </c>
      <c r="H9">
        <v>50</v>
      </c>
      <c r="I9">
        <v>75</v>
      </c>
      <c r="J9">
        <v>80</v>
      </c>
      <c r="K9">
        <v>40</v>
      </c>
      <c r="L9">
        <v>20</v>
      </c>
      <c r="M9">
        <f t="shared" ref="M9:M16" si="0">SUMPRODUCT($C$4:$L$4,C9:L9)</f>
        <v>19499.999999999996</v>
      </c>
      <c r="N9" t="s">
        <v>32</v>
      </c>
      <c r="O9">
        <v>20000</v>
      </c>
    </row>
    <row r="10" spans="2:15" x14ac:dyDescent="0.3">
      <c r="B10" t="s">
        <v>15</v>
      </c>
      <c r="C10">
        <v>25</v>
      </c>
      <c r="D10">
        <v>20</v>
      </c>
      <c r="E10">
        <v>30</v>
      </c>
      <c r="F10">
        <v>5</v>
      </c>
      <c r="G10">
        <v>40</v>
      </c>
      <c r="H10">
        <v>10</v>
      </c>
      <c r="I10">
        <v>25</v>
      </c>
      <c r="J10">
        <v>7</v>
      </c>
      <c r="K10">
        <v>10</v>
      </c>
      <c r="L10">
        <v>50</v>
      </c>
      <c r="M10">
        <f t="shared" si="0"/>
        <v>4469.9999999999991</v>
      </c>
      <c r="N10" t="s">
        <v>32</v>
      </c>
      <c r="O10">
        <v>5760</v>
      </c>
    </row>
    <row r="11" spans="2:15" x14ac:dyDescent="0.3">
      <c r="B11" t="s">
        <v>16</v>
      </c>
      <c r="C11">
        <v>1</v>
      </c>
      <c r="D11">
        <v>2</v>
      </c>
      <c r="E11">
        <v>2</v>
      </c>
      <c r="F11">
        <v>1</v>
      </c>
      <c r="G11">
        <v>3</v>
      </c>
      <c r="H11">
        <v>4</v>
      </c>
      <c r="I11">
        <v>3</v>
      </c>
      <c r="J11">
        <v>2</v>
      </c>
      <c r="K11">
        <v>1</v>
      </c>
      <c r="L11">
        <v>2</v>
      </c>
      <c r="M11">
        <f t="shared" si="0"/>
        <v>350</v>
      </c>
      <c r="N11" t="s">
        <v>32</v>
      </c>
      <c r="O11">
        <v>350</v>
      </c>
    </row>
    <row r="12" spans="2:15" x14ac:dyDescent="0.3">
      <c r="B12" t="s">
        <v>17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f t="shared" si="0"/>
        <v>189.99999999999997</v>
      </c>
      <c r="N12" t="s">
        <v>33</v>
      </c>
      <c r="O12">
        <v>150</v>
      </c>
    </row>
    <row r="13" spans="2:15" x14ac:dyDescent="0.3">
      <c r="B13" t="s">
        <v>18</v>
      </c>
      <c r="C13">
        <v>3</v>
      </c>
      <c r="E13">
        <v>3</v>
      </c>
      <c r="F13">
        <v>-2</v>
      </c>
      <c r="M13">
        <f t="shared" si="0"/>
        <v>151.99999999999994</v>
      </c>
      <c r="N13" t="s">
        <v>33</v>
      </c>
      <c r="O13">
        <v>0</v>
      </c>
    </row>
    <row r="14" spans="2:15" x14ac:dyDescent="0.3">
      <c r="B14" t="s">
        <v>19</v>
      </c>
      <c r="C14">
        <v>0.7</v>
      </c>
      <c r="D14">
        <v>-0.3</v>
      </c>
      <c r="E14">
        <v>0.7</v>
      </c>
      <c r="F14">
        <v>-0.3</v>
      </c>
      <c r="G14">
        <v>-0.3</v>
      </c>
      <c r="H14">
        <v>-0.3</v>
      </c>
      <c r="I14">
        <v>-0.3</v>
      </c>
      <c r="J14">
        <v>-0.3</v>
      </c>
      <c r="K14">
        <v>-0.3</v>
      </c>
      <c r="L14">
        <v>-0.3</v>
      </c>
      <c r="M14">
        <f t="shared" si="0"/>
        <v>0.99999999999998757</v>
      </c>
      <c r="N14" t="s">
        <v>33</v>
      </c>
      <c r="O14">
        <v>0</v>
      </c>
    </row>
    <row r="15" spans="2:15" x14ac:dyDescent="0.3">
      <c r="B15" t="s">
        <v>20</v>
      </c>
      <c r="C15">
        <v>1</v>
      </c>
      <c r="M15">
        <f t="shared" si="0"/>
        <v>37.999999999999986</v>
      </c>
      <c r="N15" t="s">
        <v>33</v>
      </c>
      <c r="O15">
        <v>35</v>
      </c>
    </row>
    <row r="16" spans="2:15" x14ac:dyDescent="0.3">
      <c r="B16" t="s">
        <v>21</v>
      </c>
      <c r="D16">
        <v>1</v>
      </c>
      <c r="M16">
        <f t="shared" si="0"/>
        <v>16</v>
      </c>
      <c r="N16" t="s">
        <v>33</v>
      </c>
      <c r="O16">
        <v>16</v>
      </c>
    </row>
    <row r="17" spans="2:15" x14ac:dyDescent="0.3">
      <c r="B17" t="s">
        <v>22</v>
      </c>
      <c r="E17">
        <v>1</v>
      </c>
      <c r="M17">
        <f t="shared" ref="M17:M24" si="1">SUMPRODUCT($C$4:$L$4,C17:L17)</f>
        <v>19.999999999999993</v>
      </c>
      <c r="N17" t="s">
        <v>33</v>
      </c>
      <c r="O17">
        <v>20</v>
      </c>
    </row>
    <row r="18" spans="2:15" x14ac:dyDescent="0.3">
      <c r="B18" t="s">
        <v>23</v>
      </c>
      <c r="F18">
        <v>1</v>
      </c>
      <c r="M18">
        <f t="shared" si="1"/>
        <v>11</v>
      </c>
      <c r="N18" t="s">
        <v>33</v>
      </c>
      <c r="O18">
        <v>11</v>
      </c>
    </row>
    <row r="19" spans="2:15" x14ac:dyDescent="0.3">
      <c r="B19" t="s">
        <v>24</v>
      </c>
      <c r="G19">
        <v>1</v>
      </c>
      <c r="M19">
        <f t="shared" si="1"/>
        <v>12</v>
      </c>
      <c r="N19" t="s">
        <v>33</v>
      </c>
      <c r="O19">
        <v>12</v>
      </c>
    </row>
    <row r="20" spans="2:15" x14ac:dyDescent="0.3">
      <c r="B20" t="s">
        <v>25</v>
      </c>
      <c r="H20">
        <v>1</v>
      </c>
      <c r="M20">
        <f t="shared" si="1"/>
        <v>5</v>
      </c>
      <c r="N20" t="s">
        <v>33</v>
      </c>
      <c r="O20">
        <v>5</v>
      </c>
    </row>
    <row r="21" spans="2:15" x14ac:dyDescent="0.3">
      <c r="B21" t="s">
        <v>26</v>
      </c>
      <c r="I21">
        <v>1</v>
      </c>
      <c r="M21">
        <f t="shared" si="1"/>
        <v>15.000000000000002</v>
      </c>
      <c r="N21" t="s">
        <v>33</v>
      </c>
      <c r="O21">
        <v>15</v>
      </c>
    </row>
    <row r="22" spans="2:15" x14ac:dyDescent="0.3">
      <c r="B22" t="s">
        <v>27</v>
      </c>
      <c r="J22">
        <v>1</v>
      </c>
      <c r="M22">
        <f t="shared" si="1"/>
        <v>30</v>
      </c>
      <c r="N22" t="s">
        <v>33</v>
      </c>
      <c r="O22">
        <v>30</v>
      </c>
    </row>
    <row r="23" spans="2:15" x14ac:dyDescent="0.3">
      <c r="B23" t="s">
        <v>28</v>
      </c>
      <c r="K23">
        <v>1</v>
      </c>
      <c r="M23">
        <f t="shared" si="1"/>
        <v>18</v>
      </c>
      <c r="N23" t="s">
        <v>33</v>
      </c>
      <c r="O23">
        <v>18</v>
      </c>
    </row>
    <row r="24" spans="2:15" x14ac:dyDescent="0.3">
      <c r="B24" t="s">
        <v>29</v>
      </c>
      <c r="L24">
        <v>1</v>
      </c>
      <c r="M24">
        <f t="shared" si="1"/>
        <v>24.999999999999996</v>
      </c>
      <c r="N24" t="s">
        <v>33</v>
      </c>
      <c r="O24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Hrithik Verma</dc:creator>
  <cp:lastModifiedBy>Hrithik Verma</cp:lastModifiedBy>
  <dcterms:created xsi:type="dcterms:W3CDTF">2021-05-02T13:37:24Z</dcterms:created>
  <dcterms:modified xsi:type="dcterms:W3CDTF">2021-05-02T18:01:21Z</dcterms:modified>
</cp:coreProperties>
</file>