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39E484F7-9FE7-4601-B2D9-403B4870723B}" xr6:coauthVersionLast="47" xr6:coauthVersionMax="47" xr10:uidLastSave="{00000000-0000-0000-0000-000000000000}"/>
  <bookViews>
    <workbookView xWindow="10245" yWindow="0" windowWidth="10245" windowHeight="10920" firstSheet="1" activeTab="1" xr2:uid="{00000000-000D-0000-FFFF-FFFF00000000}"/>
  </bookViews>
  <sheets>
    <sheet name="Audit_Teams_Follow_Up" sheetId="1" r:id="rId1"/>
    <sheet name="Drops_Teams_Follow_Up" sheetId="5" r:id="rId2"/>
    <sheet name="Critical_Points_Follow_Up" sheetId="2" r:id="rId3"/>
    <sheet name="Rigs_Follow_UP" sheetId="4" r:id="rId4"/>
  </sheets>
  <definedNames>
    <definedName name="_xlnm._FilterDatabase" localSheetId="3" hidden="1">Rigs_Follow_UP!$A$1:$G$48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4" l="1"/>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2" i="4"/>
</calcChain>
</file>

<file path=xl/sharedStrings.xml><?xml version="1.0" encoding="utf-8"?>
<sst xmlns="http://schemas.openxmlformats.org/spreadsheetml/2006/main" count="346" uniqueCount="170">
  <si>
    <t>Team No.</t>
  </si>
  <si>
    <t>Rig No.</t>
  </si>
  <si>
    <t>Well Name</t>
  </si>
  <si>
    <t>Field</t>
  </si>
  <si>
    <t>Job Type</t>
  </si>
  <si>
    <t>Starting Date</t>
  </si>
  <si>
    <t>Job Days</t>
  </si>
  <si>
    <t>Expected Rig</t>
  </si>
  <si>
    <t>ECDC-9</t>
  </si>
  <si>
    <t>Point</t>
  </si>
  <si>
    <t>Description</t>
  </si>
  <si>
    <t>Final Status</t>
  </si>
  <si>
    <t>EDC-92</t>
  </si>
  <si>
    <t>EDC-62</t>
  </si>
  <si>
    <t>PTAH-48</t>
  </si>
  <si>
    <t>Kalabsha</t>
  </si>
  <si>
    <t>RA-3</t>
  </si>
  <si>
    <t>EDC-48</t>
  </si>
  <si>
    <t>Closure %</t>
  </si>
  <si>
    <t>1.3.1</t>
  </si>
  <si>
    <t xml:space="preserve">safety door of power tong not working </t>
  </si>
  <si>
    <t>Closed</t>
  </si>
  <si>
    <t>1.5.1</t>
  </si>
  <si>
    <t>There is need to a modification in the sub-base, need proof from OEM with a COC for the modification. Moreover noticed that two out of four legs of the frame of sub-base are not set on the concrete of the cellar, need justification.</t>
  </si>
  <si>
    <t>1.5.3</t>
  </si>
  <si>
    <t>Two Fingers of monkey board for DS &amp; ODS  are bent, visual crack “need to be repaired before operation”, make MPI for all tubing board and its fingers.</t>
  </si>
  <si>
    <t>1.5.6</t>
  </si>
  <si>
    <t>The mast during rig up piston razing stop in 45° in critical point and no more up try 4 time in these cases, need check and repair to avoid mast failure</t>
  </si>
  <si>
    <t>1.5.7</t>
  </si>
  <si>
    <t>Kelly hose, have mechanical defection such as kinks, crushed sections, and cover with excessive damage which exposes reinforcement will eventually break down the reinforcement and lead to a hose failure</t>
  </si>
  <si>
    <t>Discharge manifold connection flanges not same thickness. Upper flange 30 mm and lower flange 36 mm which is the flanges thickness should be 55.6 mm for 5000 psi working pressure as required by API standerd, also noticed local welding area.</t>
  </si>
  <si>
    <t>Pump Pressure hose, have mechanical defection such as kinks, crushed sections, and cover with excessive damage which exposes reinforcement will eventually break down the reinforcement and lead to a hose failure</t>
  </si>
  <si>
    <t>Open</t>
  </si>
  <si>
    <t xml:space="preserve">Fond the PRV FOR MUD pump not any response at any pressure starts in 2200 psi up to 3800psi, need repair it or change it ASAP </t>
  </si>
  <si>
    <t>3.1.5</t>
  </si>
  <si>
    <t>Control lines, found some of coflex hydraulic hoses are having hard hits, damaged and collapse, in need to be replaced (Highly recommended).</t>
  </si>
  <si>
    <t>3.1.11</t>
  </si>
  <si>
    <t xml:space="preserve">BOP HPU triplex pump leaking from fluid end need change packing ASAP to avoid drops in presser </t>
  </si>
  <si>
    <t>3.2.8</t>
  </si>
  <si>
    <t xml:space="preserve">Hydraulic hose kill line contained a mechanical defection such as kinks, crushed sections, and cover with excessive damage which exposes reinforcement will eventually break down the reinforcement and lead to a hose failure. </t>
  </si>
  <si>
    <t>3.2.9</t>
  </si>
  <si>
    <t xml:space="preserve">Hydraulic hose in, BOP closing side contained a mechanical defection such as kinks, crushed sections, and cover with excessive damage which exposes reinforcement will eventually break down the reinforcement and lead to a hose failure. </t>
  </si>
  <si>
    <t>3.2.11</t>
  </si>
  <si>
    <t xml:space="preserve">During F/T PRV for BOP closing unit found the PRV not open in 3300 psi must open and adjusting 110% for the Accumulator pressure and hold in 2700 psi 90% . </t>
  </si>
  <si>
    <t>3.2.12</t>
  </si>
  <si>
    <t xml:space="preserve">During F/T BOP closing unit found one steel pipe broken need change  </t>
  </si>
  <si>
    <t>3.2.14</t>
  </si>
  <si>
    <t xml:space="preserve"> During F/T PRV for BOP closing unit found the manual operated regulating valve leaking, need to repair and test </t>
  </si>
  <si>
    <t>3.3.2</t>
  </si>
  <si>
    <t>While performing choke manifold P/T (low-High) the testing failed due to leaking from hydraulic choke valve 2  9/16" 5000 psi leaking ,need to be maintained or replaced.</t>
  </si>
  <si>
    <t>3.3.6</t>
  </si>
  <si>
    <t xml:space="preserve"> pressure gauge thread type, in need to change to flange type</t>
  </si>
  <si>
    <t>4.2.1</t>
  </si>
  <si>
    <t>The EX lighting panel fixing bolts are missing, all bolts need to be installed to comply with hazardous area integrity standard</t>
  </si>
  <si>
    <t>4.2.2</t>
  </si>
  <si>
    <t>Two fluorescent lights on the mast need to be replaced, they are not compatible for zone 1 classification and can be using only in zone 2</t>
  </si>
  <si>
    <t>4.2.11</t>
  </si>
  <si>
    <t>4.5.9</t>
  </si>
  <si>
    <t>Two fluorescent lighting units on mud tanks is non explosion proof and need to be replaced by classified EX lighting units</t>
  </si>
  <si>
    <t>4.5.10</t>
  </si>
  <si>
    <t>The fluorescent light top of tank #3 cover was removed and supply plug in bad condition, need to be repair/replace as required</t>
  </si>
  <si>
    <t>4.7.2</t>
  </si>
  <si>
    <t>4.10.1</t>
  </si>
  <si>
    <t>Earthing reading range is to high 14 Ohms</t>
  </si>
  <si>
    <t>4.10.2</t>
  </si>
  <si>
    <t>The electrical distribution panel back of welder workshop is completely corroded and the door is damaged (the panel totally missing the weather proof integrity), need to be replaced to avoid any electric hazard</t>
  </si>
  <si>
    <t>4.10.12</t>
  </si>
  <si>
    <t xml:space="preserve">fly camp earthing system need to be fixed due to high resistance more than 5 ohm . </t>
  </si>
  <si>
    <t>4.10.18</t>
  </si>
  <si>
    <t>portable grinder not equipped with dead man switch . Need to be changed</t>
  </si>
  <si>
    <t>4.11.5</t>
  </si>
  <si>
    <t xml:space="preserve">Most of the cabins missing the ELCB and need to be installed </t>
  </si>
  <si>
    <t>4.11.6</t>
  </si>
  <si>
    <t>gas system &amp; sensors not exist on the rig. Need to be installed</t>
  </si>
  <si>
    <t>4.12.1</t>
  </si>
  <si>
    <t>Most of electrical distribution panel back of each cabin is completely corroded and the door is damaged (the panel totally missing the weather proof integrity), need to be replaced to avoid any electric hazard</t>
  </si>
  <si>
    <t>4.12.4</t>
  </si>
  <si>
    <t>Main distribution panel in very bad condition and the door is broken, some receptacles missing the protection cover, immediate action/repair are required to protect the panel form the rain to prevent any electrical hazard</t>
  </si>
  <si>
    <t>4.12.6</t>
  </si>
  <si>
    <t>Galley power supply panel missing the ELCB, need to install individual ELCB for each equipment in the galley</t>
  </si>
  <si>
    <t>4.12.20</t>
  </si>
  <si>
    <t>Earthing rods reading range is to high 65 Ohms, (Ideally a ground should be of zero ohms resistance, that is recognized by all agencies, however the IEEE and NFPA have recommended a ground resistance value of 5 ohms or less).</t>
  </si>
  <si>
    <t>4.12.23</t>
  </si>
  <si>
    <t>Earth rod not buried to the ground . Need to be buried</t>
  </si>
  <si>
    <t>5.2.4</t>
  </si>
  <si>
    <t>There are no ELSA escape (15 MIN) provided at rig location where (4) ea are required to be provided as per KPC contract requirement.</t>
  </si>
  <si>
    <t>5.6.1</t>
  </si>
  <si>
    <t>There is no personal fall arrest system at monkey board which need to be provided with its certificates.</t>
  </si>
  <si>
    <t>5.6.3</t>
  </si>
  <si>
    <t>There is no life saving post at monkey board , which should be provided ASAP</t>
  </si>
  <si>
    <t>5.6.4</t>
  </si>
  <si>
    <t>Observed there is no personal fall protection system installed on derrick ladder yet.</t>
  </si>
  <si>
    <t>5.6.26</t>
  </si>
  <si>
    <t>Gas cutting torch missing flash back arrestor which require for installation</t>
  </si>
  <si>
    <t>5.6.57</t>
  </si>
  <si>
    <t>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Recommendation:
*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</si>
  <si>
    <t>open</t>
  </si>
  <si>
    <t>5.7.10</t>
  </si>
  <si>
    <t>One of forklift arms (fork) is damaged and broken which should be removed from service and rejected (forklift should be inspected and tested according to standard reference)</t>
  </si>
  <si>
    <t>5.7.14</t>
  </si>
  <si>
    <t>Non suitable wire rope sling equipped with man riding wench due to the type and safe factor which is should be with safe factor 10:1 for lifting personal and normally 10mm non-rotating wire rope.</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</si>
  <si>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</si>
  <si>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</si>
  <si>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5.8.3</t>
  </si>
  <si>
    <t>Still 13 ea fire extinguishers powder (12 kg) need to be provided as KPC contract requirement (contract require: 21 ea)</t>
  </si>
  <si>
    <t>5.8.4</t>
  </si>
  <si>
    <t>Still 11 ea fire extinguishers CO2 (6 kg) need to be provided as KPC contract requirement (contract require: 11 ea) where only 6 ea fire extinguishers CO2 (10 kg) are available  that not satisfy to cover both rig location and main camp</t>
  </si>
  <si>
    <t>5.8.9</t>
  </si>
  <si>
    <t xml:space="preserve">There is no fixed fire fighting system at galley which need to be provided ASAP </t>
  </si>
  <si>
    <t>5.10.2</t>
  </si>
  <si>
    <t>Kitchen wall mounted ventilator and ventilation outer duct  &amp; Air curtain show excessive grease which present a series fire hazard and required to be cleaned periodically</t>
  </si>
  <si>
    <t>Location</t>
  </si>
  <si>
    <t xml:space="preserve">Description </t>
  </si>
  <si>
    <t xml:space="preserve">Power tong </t>
  </si>
  <si>
    <t>Sub-base</t>
  </si>
  <si>
    <t>Tubing board</t>
  </si>
  <si>
    <t xml:space="preserve">Mast </t>
  </si>
  <si>
    <t>HP line</t>
  </si>
  <si>
    <t>2.4.6</t>
  </si>
  <si>
    <t xml:space="preserve">M/P  </t>
  </si>
  <si>
    <t>2.4.16</t>
  </si>
  <si>
    <t>H. Pressure hose</t>
  </si>
  <si>
    <t>2.4.18</t>
  </si>
  <si>
    <t>MP</t>
  </si>
  <si>
    <t>2.4.19</t>
  </si>
  <si>
    <t>BOP HPU</t>
  </si>
  <si>
    <t>Kill Line</t>
  </si>
  <si>
    <t>BOP Closing Unit</t>
  </si>
  <si>
    <t>Choke Manifold</t>
  </si>
  <si>
    <t>Lighting panel</t>
  </si>
  <si>
    <t>BCS</t>
  </si>
  <si>
    <t>Lighting</t>
  </si>
  <si>
    <t>Fly camp</t>
  </si>
  <si>
    <t>Fly camp - Earth rod</t>
  </si>
  <si>
    <t>Welding Workshop</t>
  </si>
  <si>
    <t>Main &amp; Fly Camp</t>
  </si>
  <si>
    <t>Rig Location</t>
  </si>
  <si>
    <t>Distribution panel</t>
  </si>
  <si>
    <t>Galley</t>
  </si>
  <si>
    <t>Main Camp</t>
  </si>
  <si>
    <t>kitchen</t>
  </si>
  <si>
    <t>Point No.</t>
  </si>
  <si>
    <t>Rig</t>
  </si>
  <si>
    <t>FCS-1</t>
  </si>
  <si>
    <t>RA-1</t>
  </si>
  <si>
    <t>During test mud pump PRV the gauge failure in 3800psi mud pump pressure gauge thread type, in need to change to flange type</t>
  </si>
  <si>
    <t>In Progress</t>
  </si>
  <si>
    <t>BCS malfunction during the audit time, need to be inspected by rig maintanence teem</t>
  </si>
  <si>
    <t>The fluorescent lights in Koomey unit need to be replaced, It's not compatible for zone 1 classification. Can be using only in zone 2</t>
  </si>
  <si>
    <t>In progress</t>
  </si>
  <si>
    <t>Phase</t>
  </si>
  <si>
    <t>Zone</t>
  </si>
  <si>
    <t>CA</t>
  </si>
  <si>
    <t>MENES-58</t>
  </si>
  <si>
    <t>Menes</t>
  </si>
  <si>
    <t>Home</t>
  </si>
  <si>
    <t>EDC-40</t>
  </si>
  <si>
    <t>BRIDGE 1-X</t>
  </si>
  <si>
    <t>Zarif</t>
  </si>
  <si>
    <t>1st</t>
  </si>
  <si>
    <t>Team_1</t>
  </si>
  <si>
    <t>Team_2</t>
  </si>
  <si>
    <t>Team_3</t>
  </si>
  <si>
    <t>Campaign No.</t>
  </si>
  <si>
    <t>###</t>
  </si>
  <si>
    <t xml:space="preserve">Last Campaign </t>
  </si>
  <si>
    <t>Mast Availability</t>
  </si>
  <si>
    <t>Non Availability Reasons</t>
  </si>
  <si>
    <t>Ok</t>
  </si>
  <si>
    <t xml:space="preserve">No Reasons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</si>
</sst>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4"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cellStyleXfs>
  <cellXfs count="2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0" xfId="0" applyNumberFormat="1" applyAlignment="1">
      <alignment horizontal="center" vertical="center"/>
    </xf>
    <xf numFmtId="49" fontId="0" fillId="0" borderId="2" xfId="0" applyNumberFormat="1" applyBorder="1" applyAlignment="1">
      <alignment horizontal="center" vertical="center"/>
    </xf>
    <xf numFmtId="49" fontId="0" fillId="0" borderId="2" xfId="0" applyNumberFormat="1" applyBorder="1" applyAlignment="1">
      <alignment horizontal="center" vertical="center" wrapText="1"/>
    </xf>
    <xf numFmtId="49" fontId="0" fillId="0" borderId="3" xfId="0" applyNumberFormat="1" applyBorder="1" applyAlignment="1">
      <alignment horizontal="center" vertical="center"/>
    </xf>
    <xf numFmtId="49" fontId="0" fillId="0" borderId="3" xfId="0" applyNumberForma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cellXfs>
  <cellStyles count="2">
    <cellStyle name="Normal" xfId="0" builtinId="0"/>
    <cellStyle name="Normal 2 3" xfId="1" xr:uid="{68651359-177A-425A-A734-A4537FDA1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sqref="A1:A4"/>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18</v>
      </c>
      <c r="G1" s="2" t="s">
        <v>5</v>
      </c>
      <c r="H1" s="2" t="s">
        <v>6</v>
      </c>
      <c r="I1" s="2" t="s">
        <v>7</v>
      </c>
    </row>
    <row r="2" spans="1:9" x14ac:dyDescent="0.25">
      <c r="A2" s="3" t="s">
        <v>160</v>
      </c>
      <c r="B2" s="3" t="s">
        <v>13</v>
      </c>
      <c r="C2" s="3" t="s">
        <v>16</v>
      </c>
      <c r="D2" s="3" t="s">
        <v>14</v>
      </c>
      <c r="E2" s="3" t="s">
        <v>15</v>
      </c>
      <c r="F2" s="3">
        <v>44</v>
      </c>
      <c r="G2" s="5">
        <v>45150</v>
      </c>
      <c r="H2" s="3">
        <v>5</v>
      </c>
      <c r="I2" s="3" t="s">
        <v>17</v>
      </c>
    </row>
    <row r="3" spans="1:9" x14ac:dyDescent="0.25">
      <c r="A3" s="3" t="s">
        <v>161</v>
      </c>
      <c r="B3" s="3" t="s">
        <v>12</v>
      </c>
      <c r="C3" s="3" t="s">
        <v>16</v>
      </c>
      <c r="D3" s="3" t="s">
        <v>153</v>
      </c>
      <c r="E3" s="3" t="s">
        <v>154</v>
      </c>
      <c r="F3" s="3">
        <v>55</v>
      </c>
      <c r="G3" s="5">
        <v>45151</v>
      </c>
      <c r="H3" s="3">
        <v>3</v>
      </c>
      <c r="I3" s="3" t="s">
        <v>155</v>
      </c>
    </row>
    <row r="4" spans="1:9" ht="15.75" thickBot="1" x14ac:dyDescent="0.3">
      <c r="A4" s="4" t="s">
        <v>162</v>
      </c>
      <c r="B4" s="17" t="s">
        <v>156</v>
      </c>
      <c r="C4" s="17" t="s">
        <v>143</v>
      </c>
      <c r="D4" s="17" t="s">
        <v>157</v>
      </c>
      <c r="E4" s="17" t="s">
        <v>158</v>
      </c>
      <c r="F4" s="17">
        <v>60</v>
      </c>
      <c r="G4" s="5">
        <v>45151</v>
      </c>
      <c r="H4" s="17">
        <v>7</v>
      </c>
      <c r="I4" s="3" t="s">
        <v>155</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tabSelected="1" workbookViewId="0">
      <selection activeCell="A4" sqref="A4"/>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163</v>
      </c>
      <c r="D1" s="2" t="s">
        <v>165</v>
      </c>
      <c r="E1" s="2" t="s">
        <v>166</v>
      </c>
      <c r="F1" s="2" t="s">
        <v>167</v>
      </c>
      <c r="G1" s="2" t="s">
        <v>2</v>
      </c>
      <c r="H1" s="2" t="s">
        <v>3</v>
      </c>
    </row>
    <row r="2" spans="1:8" x14ac:dyDescent="0.25">
      <c r="A2" s="3" t="s">
        <v>160</v>
      </c>
      <c r="B2" s="3" t="s">
        <v>155</v>
      </c>
      <c r="C2" s="3" t="s">
        <v>164</v>
      </c>
      <c r="D2" s="3" t="s">
        <v>164</v>
      </c>
      <c r="E2" s="3" t="s">
        <v>164</v>
      </c>
      <c r="F2" s="3"/>
      <c r="G2" s="3" t="s">
        <v>164</v>
      </c>
      <c r="H2" s="3" t="s">
        <v>164</v>
      </c>
    </row>
    <row r="3" spans="1:8" x14ac:dyDescent="0.25">
      <c r="A3" s="3" t="s">
        <v>161</v>
      </c>
      <c r="B3" s="3" t="s">
        <v>155</v>
      </c>
      <c r="C3" s="3" t="s">
        <v>164</v>
      </c>
      <c r="D3" s="3" t="s">
        <v>164</v>
      </c>
      <c r="E3" s="3" t="s">
        <v>164</v>
      </c>
      <c r="F3" s="3"/>
      <c r="G3" s="3" t="s">
        <v>164</v>
      </c>
      <c r="H3" s="3" t="s">
        <v>164</v>
      </c>
    </row>
    <row r="4" spans="1:8" ht="15.75" thickBot="1" x14ac:dyDescent="0.3">
      <c r="A4" s="4" t="s">
        <v>162</v>
      </c>
      <c r="B4" s="17" t="s">
        <v>156</v>
      </c>
      <c r="C4" s="17" t="s">
        <v>159</v>
      </c>
      <c r="D4" s="18">
        <v>45151</v>
      </c>
      <c r="E4" s="6" t="s">
        <v>168</v>
      </c>
      <c r="F4" s="19" t="s">
        <v>169</v>
      </c>
      <c r="G4" s="17" t="s">
        <v>157</v>
      </c>
      <c r="H4" s="17" t="s">
        <v>158</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D55"/>
  <sheetViews>
    <sheetView topLeftCell="A2" workbookViewId="0">
      <selection activeCell="B2" sqref="B2:D2"/>
    </sheetView>
  </sheetViews>
  <sheetFormatPr defaultRowHeight="15" x14ac:dyDescent="0.25"/>
  <cols>
    <col min="1" max="1" width="9.140625" style="10"/>
    <col min="2" max="2" width="11.7109375" style="10" customWidth="1"/>
    <col min="3" max="3" width="45" style="11" customWidth="1"/>
    <col min="4" max="4" width="11.140625" style="10" bestFit="1" customWidth="1"/>
    <col min="5" max="16384" width="9.140625" style="9"/>
  </cols>
  <sheetData>
    <row r="1" spans="1:4" ht="15.75" thickBot="1" x14ac:dyDescent="0.3">
      <c r="A1" s="7" t="s">
        <v>1</v>
      </c>
      <c r="B1" s="7" t="s">
        <v>9</v>
      </c>
      <c r="C1" s="8" t="s">
        <v>10</v>
      </c>
      <c r="D1" s="7" t="s">
        <v>11</v>
      </c>
    </row>
    <row r="2" spans="1:4" ht="409.5" x14ac:dyDescent="0.25">
      <c r="A2" s="10" t="s">
        <v>8</v>
      </c>
      <c r="B2" s="14" t="s">
        <v>94</v>
      </c>
      <c r="C2" s="15" t="s">
        <v>95</v>
      </c>
      <c r="D2" s="14" t="s">
        <v>96</v>
      </c>
    </row>
    <row r="55" spans="1:3" ht="15.75" thickBot="1" x14ac:dyDescent="0.3">
      <c r="A55" s="12"/>
      <c r="B55" s="12"/>
      <c r="C55" s="13"/>
    </row>
  </sheetData>
  <phoneticPr fontId="1" type="noConversion"/>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15CD-1017-4D13-9B4A-4F9ED134BFC8}">
  <dimension ref="A1:G49"/>
  <sheetViews>
    <sheetView workbookViewId="0">
      <selection activeCell="D2" sqref="D2"/>
    </sheetView>
  </sheetViews>
  <sheetFormatPr defaultRowHeight="15" x14ac:dyDescent="0.25"/>
  <cols>
    <col min="1" max="3" width="9.140625" style="16"/>
    <col min="4" max="4" width="27.5703125" style="16" customWidth="1"/>
    <col min="5" max="16384" width="9.140625" style="16"/>
  </cols>
  <sheetData>
    <row r="1" spans="1:7" ht="30" x14ac:dyDescent="0.25">
      <c r="A1" s="16" t="s">
        <v>142</v>
      </c>
      <c r="B1" s="16" t="s">
        <v>141</v>
      </c>
      <c r="C1" s="16" t="s">
        <v>111</v>
      </c>
      <c r="D1" s="16" t="s">
        <v>112</v>
      </c>
      <c r="E1" s="16" t="s">
        <v>11</v>
      </c>
      <c r="F1" s="16" t="s">
        <v>150</v>
      </c>
      <c r="G1" s="16" t="s">
        <v>151</v>
      </c>
    </row>
    <row r="2" spans="1:7" ht="45" x14ac:dyDescent="0.25">
      <c r="A2" s="16" t="s">
        <v>8</v>
      </c>
      <c r="B2" s="16" t="s">
        <v>19</v>
      </c>
      <c r="C2" s="16" t="s">
        <v>113</v>
      </c>
      <c r="D2" s="16" t="s">
        <v>20</v>
      </c>
      <c r="E2" s="16" t="s">
        <v>96</v>
      </c>
      <c r="F2" s="16" t="s">
        <v>143</v>
      </c>
      <c r="G2" s="16" t="str">
        <f>"Zone " &amp; LEFT(B2,1)</f>
        <v>Zone 1</v>
      </c>
    </row>
    <row r="3" spans="1:7" ht="225" x14ac:dyDescent="0.25">
      <c r="A3" s="16" t="s">
        <v>8</v>
      </c>
      <c r="B3" s="16" t="s">
        <v>22</v>
      </c>
      <c r="C3" s="16" t="s">
        <v>114</v>
      </c>
      <c r="D3" s="16" t="s">
        <v>23</v>
      </c>
      <c r="E3" s="16" t="s">
        <v>21</v>
      </c>
      <c r="F3" s="16" t="s">
        <v>143</v>
      </c>
      <c r="G3" s="16" t="str">
        <f t="shared" ref="G3:G49" si="0">"Zone " &amp; LEFT(B3,1)</f>
        <v>Zone 1</v>
      </c>
    </row>
    <row r="4" spans="1:7" ht="90" x14ac:dyDescent="0.25">
      <c r="A4" s="16" t="s">
        <v>8</v>
      </c>
      <c r="B4" s="16" t="s">
        <v>24</v>
      </c>
      <c r="C4" s="16" t="s">
        <v>115</v>
      </c>
      <c r="D4" s="16" t="s">
        <v>25</v>
      </c>
      <c r="E4" s="16" t="s">
        <v>21</v>
      </c>
      <c r="F4" s="16" t="s">
        <v>143</v>
      </c>
      <c r="G4" s="16" t="str">
        <f t="shared" si="0"/>
        <v>Zone 1</v>
      </c>
    </row>
    <row r="5" spans="1:7" ht="90" x14ac:dyDescent="0.25">
      <c r="A5" s="16" t="s">
        <v>8</v>
      </c>
      <c r="B5" s="16" t="s">
        <v>26</v>
      </c>
      <c r="C5" s="16" t="s">
        <v>116</v>
      </c>
      <c r="D5" s="16" t="s">
        <v>27</v>
      </c>
      <c r="E5" s="16" t="s">
        <v>32</v>
      </c>
      <c r="F5" s="16" t="s">
        <v>144</v>
      </c>
      <c r="G5" s="16" t="str">
        <f t="shared" si="0"/>
        <v>Zone 1</v>
      </c>
    </row>
    <row r="6" spans="1:7" ht="135" x14ac:dyDescent="0.25">
      <c r="A6" s="16" t="s">
        <v>8</v>
      </c>
      <c r="B6" s="16" t="s">
        <v>28</v>
      </c>
      <c r="C6" s="16" t="s">
        <v>117</v>
      </c>
      <c r="D6" s="16" t="s">
        <v>29</v>
      </c>
      <c r="E6" s="16" t="s">
        <v>32</v>
      </c>
      <c r="F6" s="16" t="s">
        <v>144</v>
      </c>
      <c r="G6" s="16" t="str">
        <f t="shared" si="0"/>
        <v>Zone 1</v>
      </c>
    </row>
    <row r="7" spans="1:7" ht="150" x14ac:dyDescent="0.25">
      <c r="A7" s="16" t="s">
        <v>8</v>
      </c>
      <c r="B7" s="16" t="s">
        <v>118</v>
      </c>
      <c r="C7" s="16" t="s">
        <v>119</v>
      </c>
      <c r="D7" s="16" t="s">
        <v>30</v>
      </c>
      <c r="E7" s="16" t="s">
        <v>21</v>
      </c>
      <c r="F7" s="16" t="s">
        <v>143</v>
      </c>
      <c r="G7" s="16" t="str">
        <f t="shared" si="0"/>
        <v>Zone 2</v>
      </c>
    </row>
    <row r="8" spans="1:7" ht="135" x14ac:dyDescent="0.25">
      <c r="A8" s="16" t="s">
        <v>8</v>
      </c>
      <c r="B8" s="16" t="s">
        <v>120</v>
      </c>
      <c r="C8" s="16" t="s">
        <v>121</v>
      </c>
      <c r="D8" s="16" t="s">
        <v>31</v>
      </c>
      <c r="E8" s="16" t="s">
        <v>32</v>
      </c>
      <c r="F8" s="16" t="s">
        <v>144</v>
      </c>
      <c r="G8" s="16" t="str">
        <f t="shared" si="0"/>
        <v>Zone 2</v>
      </c>
    </row>
    <row r="9" spans="1:7" ht="75" x14ac:dyDescent="0.25">
      <c r="A9" s="16" t="s">
        <v>8</v>
      </c>
      <c r="B9" s="16" t="s">
        <v>122</v>
      </c>
      <c r="C9" s="16" t="s">
        <v>123</v>
      </c>
      <c r="D9" s="16" t="s">
        <v>145</v>
      </c>
      <c r="E9" s="16" t="s">
        <v>32</v>
      </c>
      <c r="F9" s="16" t="s">
        <v>144</v>
      </c>
      <c r="G9" s="16" t="str">
        <f t="shared" si="0"/>
        <v>Zone 2</v>
      </c>
    </row>
    <row r="10" spans="1:7" ht="75" x14ac:dyDescent="0.25">
      <c r="A10" s="16" t="s">
        <v>8</v>
      </c>
      <c r="B10" s="16" t="s">
        <v>124</v>
      </c>
      <c r="C10" s="16" t="s">
        <v>123</v>
      </c>
      <c r="D10" s="16" t="s">
        <v>33</v>
      </c>
      <c r="E10" s="16" t="s">
        <v>32</v>
      </c>
      <c r="F10" s="16" t="s">
        <v>144</v>
      </c>
      <c r="G10" s="16" t="str">
        <f t="shared" si="0"/>
        <v>Zone 2</v>
      </c>
    </row>
    <row r="11" spans="1:7" ht="90" x14ac:dyDescent="0.25">
      <c r="A11" s="16" t="s">
        <v>8</v>
      </c>
      <c r="B11" s="16" t="s">
        <v>34</v>
      </c>
      <c r="C11" s="16" t="s">
        <v>125</v>
      </c>
      <c r="D11" s="16" t="s">
        <v>35</v>
      </c>
      <c r="E11" s="16" t="s">
        <v>21</v>
      </c>
      <c r="F11" s="16" t="s">
        <v>143</v>
      </c>
      <c r="G11" s="16" t="str">
        <f t="shared" si="0"/>
        <v>Zone 3</v>
      </c>
    </row>
    <row r="12" spans="1:7" ht="60" x14ac:dyDescent="0.25">
      <c r="A12" s="16" t="s">
        <v>8</v>
      </c>
      <c r="B12" s="16" t="s">
        <v>36</v>
      </c>
      <c r="C12" s="16" t="s">
        <v>125</v>
      </c>
      <c r="D12" s="16" t="s">
        <v>37</v>
      </c>
      <c r="E12" s="16" t="s">
        <v>32</v>
      </c>
      <c r="F12" s="16" t="s">
        <v>144</v>
      </c>
      <c r="G12" s="16" t="str">
        <f t="shared" si="0"/>
        <v>Zone 3</v>
      </c>
    </row>
    <row r="13" spans="1:7" ht="150" x14ac:dyDescent="0.25">
      <c r="A13" s="16" t="s">
        <v>8</v>
      </c>
      <c r="B13" s="16" t="s">
        <v>38</v>
      </c>
      <c r="C13" s="16" t="s">
        <v>126</v>
      </c>
      <c r="D13" s="16" t="s">
        <v>39</v>
      </c>
      <c r="E13" s="16" t="s">
        <v>21</v>
      </c>
      <c r="F13" s="16" t="s">
        <v>144</v>
      </c>
      <c r="G13" s="16" t="str">
        <f t="shared" si="0"/>
        <v>Zone 3</v>
      </c>
    </row>
    <row r="14" spans="1:7" ht="150" x14ac:dyDescent="0.25">
      <c r="A14" s="16" t="s">
        <v>8</v>
      </c>
      <c r="B14" s="16" t="s">
        <v>40</v>
      </c>
      <c r="C14" s="16" t="s">
        <v>127</v>
      </c>
      <c r="D14" s="16" t="s">
        <v>41</v>
      </c>
      <c r="E14" s="16" t="s">
        <v>21</v>
      </c>
      <c r="F14" s="16" t="s">
        <v>144</v>
      </c>
      <c r="G14" s="16" t="str">
        <f t="shared" si="0"/>
        <v>Zone 3</v>
      </c>
    </row>
    <row r="15" spans="1:7" ht="90" x14ac:dyDescent="0.25">
      <c r="A15" s="16" t="s">
        <v>8</v>
      </c>
      <c r="B15" s="16" t="s">
        <v>42</v>
      </c>
      <c r="C15" s="16" t="s">
        <v>125</v>
      </c>
      <c r="D15" s="16" t="s">
        <v>43</v>
      </c>
      <c r="E15" s="16" t="s">
        <v>32</v>
      </c>
      <c r="F15" s="16" t="s">
        <v>144</v>
      </c>
      <c r="G15" s="16" t="str">
        <f t="shared" si="0"/>
        <v>Zone 3</v>
      </c>
    </row>
    <row r="16" spans="1:7" ht="45" x14ac:dyDescent="0.25">
      <c r="A16" s="16" t="s">
        <v>8</v>
      </c>
      <c r="B16" s="16" t="s">
        <v>44</v>
      </c>
      <c r="C16" s="16" t="s">
        <v>125</v>
      </c>
      <c r="D16" s="16" t="s">
        <v>45</v>
      </c>
      <c r="E16" s="16" t="s">
        <v>32</v>
      </c>
      <c r="F16" s="16" t="s">
        <v>144</v>
      </c>
      <c r="G16" s="16" t="str">
        <f t="shared" si="0"/>
        <v>Zone 3</v>
      </c>
    </row>
    <row r="17" spans="1:7" ht="75" x14ac:dyDescent="0.25">
      <c r="A17" s="16" t="s">
        <v>8</v>
      </c>
      <c r="B17" s="16" t="s">
        <v>46</v>
      </c>
      <c r="C17" s="16" t="s">
        <v>125</v>
      </c>
      <c r="D17" s="16" t="s">
        <v>47</v>
      </c>
      <c r="E17" s="16" t="s">
        <v>32</v>
      </c>
      <c r="F17" s="16" t="s">
        <v>144</v>
      </c>
      <c r="G17" s="16" t="str">
        <f t="shared" si="0"/>
        <v>Zone 3</v>
      </c>
    </row>
    <row r="18" spans="1:7" ht="105" x14ac:dyDescent="0.25">
      <c r="A18" s="16" t="s">
        <v>8</v>
      </c>
      <c r="B18" s="16" t="s">
        <v>48</v>
      </c>
      <c r="C18" s="16" t="s">
        <v>128</v>
      </c>
      <c r="D18" s="16" t="s">
        <v>49</v>
      </c>
      <c r="E18" s="16" t="s">
        <v>146</v>
      </c>
      <c r="F18" s="16" t="s">
        <v>143</v>
      </c>
      <c r="G18" s="16" t="str">
        <f t="shared" si="0"/>
        <v>Zone 3</v>
      </c>
    </row>
    <row r="19" spans="1:7" ht="45" x14ac:dyDescent="0.25">
      <c r="A19" s="16" t="s">
        <v>8</v>
      </c>
      <c r="B19" s="16" t="s">
        <v>50</v>
      </c>
      <c r="C19" s="16" t="s">
        <v>128</v>
      </c>
      <c r="D19" s="16" t="s">
        <v>51</v>
      </c>
      <c r="E19" s="16" t="s">
        <v>32</v>
      </c>
      <c r="F19" s="16" t="s">
        <v>144</v>
      </c>
      <c r="G19" s="16" t="str">
        <f t="shared" si="0"/>
        <v>Zone 3</v>
      </c>
    </row>
    <row r="20" spans="1:7" ht="75" x14ac:dyDescent="0.25">
      <c r="A20" s="16" t="s">
        <v>8</v>
      </c>
      <c r="B20" s="16" t="s">
        <v>52</v>
      </c>
      <c r="C20" s="16" t="s">
        <v>129</v>
      </c>
      <c r="D20" s="16" t="s">
        <v>53</v>
      </c>
      <c r="E20" s="16" t="s">
        <v>21</v>
      </c>
      <c r="F20" s="16" t="s">
        <v>143</v>
      </c>
      <c r="G20" s="16" t="str">
        <f t="shared" si="0"/>
        <v>Zone 4</v>
      </c>
    </row>
    <row r="21" spans="1:7" ht="75" x14ac:dyDescent="0.25">
      <c r="A21" s="16" t="s">
        <v>8</v>
      </c>
      <c r="B21" s="16" t="s">
        <v>54</v>
      </c>
      <c r="C21" s="16" t="s">
        <v>116</v>
      </c>
      <c r="D21" s="16" t="s">
        <v>55</v>
      </c>
      <c r="E21" s="16" t="s">
        <v>21</v>
      </c>
      <c r="F21" s="16" t="s">
        <v>143</v>
      </c>
      <c r="G21" s="16" t="str">
        <f t="shared" si="0"/>
        <v>Zone 4</v>
      </c>
    </row>
    <row r="22" spans="1:7" ht="60" x14ac:dyDescent="0.25">
      <c r="A22" s="16" t="s">
        <v>8</v>
      </c>
      <c r="B22" s="16" t="s">
        <v>56</v>
      </c>
      <c r="C22" s="16" t="s">
        <v>130</v>
      </c>
      <c r="D22" s="16" t="s">
        <v>147</v>
      </c>
      <c r="E22" s="16" t="s">
        <v>32</v>
      </c>
      <c r="F22" s="16" t="s">
        <v>144</v>
      </c>
      <c r="G22" s="16" t="str">
        <f t="shared" si="0"/>
        <v>Zone 4</v>
      </c>
    </row>
    <row r="23" spans="1:7" ht="75" x14ac:dyDescent="0.25">
      <c r="A23" s="16" t="s">
        <v>8</v>
      </c>
      <c r="B23" s="16" t="s">
        <v>57</v>
      </c>
      <c r="C23" s="16" t="s">
        <v>131</v>
      </c>
      <c r="D23" s="16" t="s">
        <v>58</v>
      </c>
      <c r="E23" s="16" t="s">
        <v>21</v>
      </c>
      <c r="F23" s="16" t="s">
        <v>143</v>
      </c>
      <c r="G23" s="16" t="str">
        <f t="shared" si="0"/>
        <v>Zone 4</v>
      </c>
    </row>
    <row r="24" spans="1:7" ht="75" x14ac:dyDescent="0.25">
      <c r="A24" s="16" t="s">
        <v>8</v>
      </c>
      <c r="B24" s="16" t="s">
        <v>59</v>
      </c>
      <c r="C24" s="16" t="s">
        <v>131</v>
      </c>
      <c r="D24" s="16" t="s">
        <v>60</v>
      </c>
      <c r="E24" s="16" t="s">
        <v>21</v>
      </c>
      <c r="F24" s="16" t="s">
        <v>143</v>
      </c>
      <c r="G24" s="16" t="str">
        <f t="shared" si="0"/>
        <v>Zone 4</v>
      </c>
    </row>
    <row r="25" spans="1:7" ht="75" x14ac:dyDescent="0.25">
      <c r="A25" s="16" t="s">
        <v>8</v>
      </c>
      <c r="B25" s="16" t="s">
        <v>61</v>
      </c>
      <c r="C25" s="16" t="s">
        <v>131</v>
      </c>
      <c r="D25" s="16" t="s">
        <v>148</v>
      </c>
      <c r="E25" s="16" t="s">
        <v>21</v>
      </c>
      <c r="F25" s="16" t="s">
        <v>143</v>
      </c>
      <c r="G25" s="16" t="str">
        <f t="shared" si="0"/>
        <v>Zone 4</v>
      </c>
    </row>
    <row r="26" spans="1:7" ht="30" x14ac:dyDescent="0.25">
      <c r="A26" s="16" t="s">
        <v>8</v>
      </c>
      <c r="B26" s="16" t="s">
        <v>62</v>
      </c>
      <c r="C26" s="16" t="s">
        <v>132</v>
      </c>
      <c r="D26" s="16" t="s">
        <v>63</v>
      </c>
      <c r="E26" s="16" t="s">
        <v>21</v>
      </c>
      <c r="F26" s="16" t="s">
        <v>143</v>
      </c>
      <c r="G26" s="16" t="str">
        <f t="shared" si="0"/>
        <v>Zone 4</v>
      </c>
    </row>
    <row r="27" spans="1:7" ht="135" x14ac:dyDescent="0.25">
      <c r="A27" s="16" t="s">
        <v>8</v>
      </c>
      <c r="B27" s="16" t="s">
        <v>64</v>
      </c>
      <c r="C27" s="16" t="s">
        <v>132</v>
      </c>
      <c r="D27" s="16" t="s">
        <v>65</v>
      </c>
      <c r="E27" s="16" t="s">
        <v>21</v>
      </c>
      <c r="F27" s="16" t="s">
        <v>143</v>
      </c>
      <c r="G27" s="16" t="str">
        <f t="shared" si="0"/>
        <v>Zone 4</v>
      </c>
    </row>
    <row r="28" spans="1:7" ht="45" x14ac:dyDescent="0.25">
      <c r="A28" s="16" t="s">
        <v>8</v>
      </c>
      <c r="B28" s="16" t="s">
        <v>66</v>
      </c>
      <c r="C28" s="16" t="s">
        <v>133</v>
      </c>
      <c r="D28" s="16" t="s">
        <v>67</v>
      </c>
      <c r="E28" s="16" t="s">
        <v>21</v>
      </c>
      <c r="F28" s="16" t="s">
        <v>144</v>
      </c>
      <c r="G28" s="16" t="str">
        <f t="shared" si="0"/>
        <v>Zone 4</v>
      </c>
    </row>
    <row r="29" spans="1:7" ht="45" x14ac:dyDescent="0.25">
      <c r="A29" s="16" t="s">
        <v>8</v>
      </c>
      <c r="B29" s="16" t="s">
        <v>68</v>
      </c>
      <c r="C29" s="16" t="s">
        <v>134</v>
      </c>
      <c r="D29" s="16" t="s">
        <v>69</v>
      </c>
      <c r="E29" s="16" t="s">
        <v>32</v>
      </c>
      <c r="F29" s="16" t="s">
        <v>144</v>
      </c>
      <c r="G29" s="16" t="str">
        <f t="shared" si="0"/>
        <v>Zone 4</v>
      </c>
    </row>
    <row r="30" spans="1:7" ht="45" x14ac:dyDescent="0.25">
      <c r="A30" s="16" t="s">
        <v>8</v>
      </c>
      <c r="B30" s="16" t="s">
        <v>70</v>
      </c>
      <c r="C30" s="16" t="s">
        <v>135</v>
      </c>
      <c r="D30" s="16" t="s">
        <v>71</v>
      </c>
      <c r="E30" s="16" t="s">
        <v>149</v>
      </c>
      <c r="F30" s="16" t="s">
        <v>143</v>
      </c>
      <c r="G30" s="16" t="str">
        <f t="shared" si="0"/>
        <v>Zone 4</v>
      </c>
    </row>
    <row r="31" spans="1:7" ht="45" x14ac:dyDescent="0.25">
      <c r="A31" s="16" t="s">
        <v>8</v>
      </c>
      <c r="B31" s="16" t="s">
        <v>72</v>
      </c>
      <c r="C31" s="16" t="s">
        <v>136</v>
      </c>
      <c r="D31" s="16" t="s">
        <v>73</v>
      </c>
      <c r="E31" s="16" t="s">
        <v>32</v>
      </c>
      <c r="F31" s="16" t="s">
        <v>144</v>
      </c>
      <c r="G31" s="16" t="str">
        <f t="shared" si="0"/>
        <v>Zone 4</v>
      </c>
    </row>
    <row r="32" spans="1:7" ht="135" x14ac:dyDescent="0.25">
      <c r="A32" s="16" t="s">
        <v>8</v>
      </c>
      <c r="B32" s="16" t="s">
        <v>74</v>
      </c>
      <c r="C32" s="16" t="s">
        <v>137</v>
      </c>
      <c r="D32" s="16" t="s">
        <v>75</v>
      </c>
      <c r="E32" s="16" t="s">
        <v>21</v>
      </c>
      <c r="F32" s="16" t="s">
        <v>143</v>
      </c>
      <c r="G32" s="16" t="str">
        <f t="shared" si="0"/>
        <v>Zone 4</v>
      </c>
    </row>
    <row r="33" spans="1:7" ht="135" x14ac:dyDescent="0.25">
      <c r="A33" s="16" t="s">
        <v>8</v>
      </c>
      <c r="B33" s="16" t="s">
        <v>76</v>
      </c>
      <c r="C33" s="16" t="s">
        <v>137</v>
      </c>
      <c r="D33" s="16" t="s">
        <v>77</v>
      </c>
      <c r="E33" s="16" t="s">
        <v>21</v>
      </c>
      <c r="F33" s="16" t="s">
        <v>143</v>
      </c>
      <c r="G33" s="16" t="str">
        <f t="shared" si="0"/>
        <v>Zone 4</v>
      </c>
    </row>
    <row r="34" spans="1:7" ht="60" x14ac:dyDescent="0.25">
      <c r="A34" s="16" t="s">
        <v>8</v>
      </c>
      <c r="B34" s="16" t="s">
        <v>78</v>
      </c>
      <c r="C34" s="16" t="s">
        <v>138</v>
      </c>
      <c r="D34" s="16" t="s">
        <v>79</v>
      </c>
      <c r="E34" s="16" t="s">
        <v>149</v>
      </c>
      <c r="F34" s="16" t="s">
        <v>143</v>
      </c>
      <c r="G34" s="16" t="str">
        <f t="shared" si="0"/>
        <v>Zone 4</v>
      </c>
    </row>
    <row r="35" spans="1:7" ht="135" x14ac:dyDescent="0.25">
      <c r="A35" s="16" t="s">
        <v>8</v>
      </c>
      <c r="B35" s="16" t="s">
        <v>80</v>
      </c>
      <c r="C35" s="16" t="s">
        <v>139</v>
      </c>
      <c r="D35" s="16" t="s">
        <v>81</v>
      </c>
      <c r="E35" s="16" t="s">
        <v>21</v>
      </c>
      <c r="F35" s="16" t="s">
        <v>143</v>
      </c>
      <c r="G35" s="16" t="str">
        <f t="shared" si="0"/>
        <v>Zone 4</v>
      </c>
    </row>
    <row r="36" spans="1:7" ht="30" x14ac:dyDescent="0.25">
      <c r="A36" s="16" t="s">
        <v>8</v>
      </c>
      <c r="B36" s="16" t="s">
        <v>82</v>
      </c>
      <c r="C36" s="16" t="s">
        <v>140</v>
      </c>
      <c r="D36" s="16" t="s">
        <v>83</v>
      </c>
      <c r="E36" s="16" t="s">
        <v>21</v>
      </c>
      <c r="F36" s="16" t="s">
        <v>144</v>
      </c>
      <c r="G36" s="16" t="str">
        <f t="shared" si="0"/>
        <v>Zone 4</v>
      </c>
    </row>
    <row r="37" spans="1:7" ht="75" x14ac:dyDescent="0.25">
      <c r="A37" s="16" t="s">
        <v>8</v>
      </c>
      <c r="B37" s="16" t="s">
        <v>84</v>
      </c>
      <c r="D37" s="16" t="s">
        <v>85</v>
      </c>
      <c r="E37" s="16" t="s">
        <v>21</v>
      </c>
      <c r="F37" s="16" t="s">
        <v>143</v>
      </c>
      <c r="G37" s="16" t="str">
        <f t="shared" si="0"/>
        <v>Zone 5</v>
      </c>
    </row>
    <row r="38" spans="1:7" ht="60" x14ac:dyDescent="0.25">
      <c r="A38" s="16" t="s">
        <v>8</v>
      </c>
      <c r="B38" s="16" t="s">
        <v>86</v>
      </c>
      <c r="D38" s="16" t="s">
        <v>87</v>
      </c>
      <c r="E38" s="16" t="s">
        <v>21</v>
      </c>
      <c r="F38" s="16" t="s">
        <v>143</v>
      </c>
      <c r="G38" s="16" t="str">
        <f t="shared" si="0"/>
        <v>Zone 5</v>
      </c>
    </row>
    <row r="39" spans="1:7" ht="45" x14ac:dyDescent="0.25">
      <c r="A39" s="16" t="s">
        <v>8</v>
      </c>
      <c r="B39" s="16" t="s">
        <v>88</v>
      </c>
      <c r="D39" s="16" t="s">
        <v>89</v>
      </c>
      <c r="E39" s="16" t="s">
        <v>149</v>
      </c>
      <c r="F39" s="16" t="s">
        <v>143</v>
      </c>
      <c r="G39" s="16" t="str">
        <f t="shared" si="0"/>
        <v>Zone 5</v>
      </c>
    </row>
    <row r="40" spans="1:7" ht="60" x14ac:dyDescent="0.25">
      <c r="A40" s="16" t="s">
        <v>8</v>
      </c>
      <c r="B40" s="16" t="s">
        <v>90</v>
      </c>
      <c r="D40" s="16" t="s">
        <v>91</v>
      </c>
      <c r="E40" s="16" t="s">
        <v>21</v>
      </c>
      <c r="F40" s="16" t="s">
        <v>143</v>
      </c>
      <c r="G40" s="16" t="str">
        <f t="shared" si="0"/>
        <v>Zone 5</v>
      </c>
    </row>
    <row r="41" spans="1:7" ht="45" x14ac:dyDescent="0.25">
      <c r="A41" s="16" t="s">
        <v>8</v>
      </c>
      <c r="B41" s="16" t="s">
        <v>92</v>
      </c>
      <c r="D41" s="16" t="s">
        <v>93</v>
      </c>
      <c r="E41" s="16" t="s">
        <v>21</v>
      </c>
      <c r="F41" s="16" t="s">
        <v>143</v>
      </c>
      <c r="G41" s="16" t="str">
        <f t="shared" si="0"/>
        <v>Zone 5</v>
      </c>
    </row>
    <row r="42" spans="1:7" ht="105" x14ac:dyDescent="0.25">
      <c r="A42" s="16" t="s">
        <v>8</v>
      </c>
      <c r="B42" s="16" t="s">
        <v>97</v>
      </c>
      <c r="D42" s="16" t="s">
        <v>98</v>
      </c>
      <c r="E42" s="16" t="s">
        <v>21</v>
      </c>
      <c r="F42" s="16" t="s">
        <v>143</v>
      </c>
      <c r="G42" s="16" t="str">
        <f t="shared" si="0"/>
        <v>Zone 5</v>
      </c>
    </row>
    <row r="43" spans="1:7" ht="120" x14ac:dyDescent="0.25">
      <c r="A43" s="16" t="s">
        <v>8</v>
      </c>
      <c r="B43" s="16" t="s">
        <v>99</v>
      </c>
      <c r="D43" s="16" t="s">
        <v>100</v>
      </c>
      <c r="E43" s="16" t="s">
        <v>21</v>
      </c>
      <c r="F43" s="16" t="s">
        <v>143</v>
      </c>
      <c r="G43" s="16" t="str">
        <f t="shared" si="0"/>
        <v>Zone 5</v>
      </c>
    </row>
    <row r="44" spans="1:7" ht="210" x14ac:dyDescent="0.25">
      <c r="A44" s="16" t="s">
        <v>8</v>
      </c>
      <c r="B44" s="16" t="s">
        <v>101</v>
      </c>
      <c r="D44" s="16" t="s">
        <v>102</v>
      </c>
      <c r="E44" s="16" t="s">
        <v>96</v>
      </c>
      <c r="F44" s="16" t="s">
        <v>143</v>
      </c>
      <c r="G44" s="16" t="str">
        <f t="shared" si="0"/>
        <v>Zone 5</v>
      </c>
    </row>
    <row r="45" spans="1:7" ht="75" x14ac:dyDescent="0.25">
      <c r="A45" s="16" t="s">
        <v>8</v>
      </c>
      <c r="B45" s="16" t="s">
        <v>103</v>
      </c>
      <c r="D45" s="16" t="s">
        <v>104</v>
      </c>
      <c r="E45" s="16" t="s">
        <v>21</v>
      </c>
      <c r="F45" s="16" t="s">
        <v>143</v>
      </c>
      <c r="G45" s="16" t="str">
        <f t="shared" si="0"/>
        <v>Zone 5</v>
      </c>
    </row>
    <row r="46" spans="1:7" ht="135" x14ac:dyDescent="0.25">
      <c r="A46" s="16" t="s">
        <v>8</v>
      </c>
      <c r="B46" s="16" t="s">
        <v>105</v>
      </c>
      <c r="D46" s="16" t="s">
        <v>106</v>
      </c>
      <c r="E46" s="16" t="s">
        <v>21</v>
      </c>
      <c r="F46" s="16" t="s">
        <v>143</v>
      </c>
      <c r="G46" s="16" t="str">
        <f t="shared" si="0"/>
        <v>Zone 5</v>
      </c>
    </row>
    <row r="47" spans="1:7" ht="45" x14ac:dyDescent="0.25">
      <c r="A47" s="16" t="s">
        <v>8</v>
      </c>
      <c r="B47" s="16" t="s">
        <v>107</v>
      </c>
      <c r="D47" s="16" t="s">
        <v>108</v>
      </c>
      <c r="E47" s="16" t="s">
        <v>21</v>
      </c>
      <c r="F47" s="16" t="s">
        <v>143</v>
      </c>
      <c r="G47" s="16" t="str">
        <f t="shared" si="0"/>
        <v>Zone 5</v>
      </c>
    </row>
    <row r="48" spans="1:7" ht="105" x14ac:dyDescent="0.25">
      <c r="A48" s="16" t="s">
        <v>8</v>
      </c>
      <c r="B48" s="16" t="s">
        <v>109</v>
      </c>
      <c r="D48" s="16" t="s">
        <v>110</v>
      </c>
      <c r="E48" s="16" t="s">
        <v>149</v>
      </c>
      <c r="F48" s="16" t="s">
        <v>143</v>
      </c>
      <c r="G48" s="16" t="str">
        <f t="shared" si="0"/>
        <v>Zone 5</v>
      </c>
    </row>
    <row r="49" spans="1:7" ht="409.5" x14ac:dyDescent="0.25">
      <c r="A49" s="16" t="s">
        <v>8</v>
      </c>
      <c r="B49" s="14" t="s">
        <v>94</v>
      </c>
      <c r="D49" s="15" t="s">
        <v>95</v>
      </c>
      <c r="E49" s="14" t="s">
        <v>96</v>
      </c>
      <c r="F49" s="16" t="s">
        <v>152</v>
      </c>
      <c r="G49" s="16" t="str">
        <f t="shared" si="0"/>
        <v>Zone 5</v>
      </c>
    </row>
  </sheetData>
  <autoFilter ref="A1:G48" xr:uid="{009015CD-1017-4D13-9B4A-4F9ED134BFC8}"/>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Audit_Teams_Follow_Up</vt:lpstr>
      <vt:lpstr>Drops_Teams_Follow_Up</vt:lpstr>
      <vt:lpstr>Critical_Points_Follow_Up</vt:lpstr>
      <vt:lpstr>Rigs_Follow_UP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2023-08-14T09:34:59Z</dcterms:modified>
</cp:coreProperties>
</file>