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G:\baby steps\Projects\Excel\"/>
    </mc:Choice>
  </mc:AlternateContent>
  <xr:revisionPtr revIDLastSave="0" documentId="8_{54BA8553-8BF8-4A1A-BC9D-E69AB930A3F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Cleaned Sheet" sheetId="2" r:id="rId2"/>
    <sheet name="Pivot Tables" sheetId="5" r:id="rId3"/>
    <sheet name="Charts"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81029"/>
  <pivotCaches>
    <pivotCache cacheId="1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<sst xmlns="http://schemas.openxmlformats.org/spreadsheetml/2006/main" count="16267" uniqueCount="51">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</sst>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2690217261861"/>
          <c:y val="0.21056952514321042"/>
          <c:w val="0.61691127084613517"/>
          <c:h val="0.61644657912300749"/>
        </c:manualLayout>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c:ext xmlns:c16="http://schemas.microsoft.com/office/drawing/2014/chart" uri="{C3380CC4-5D6E-409C-BE32-E72D297353CC}">
              <c16:uniqueId val="{00000000-DA77-4B6C-BB87-B45745182FF5}"/>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77-4B6C-BB87-B45745182FF5}"/>
            </c:ext>
          </c:extLst>
        </c:ser>
        <c:dLbls>
          <c:showLegendKey val="0"/>
          <c:showVal val="0"/>
          <c:showCatName val="0"/>
          <c:showSerName val="0"/>
          <c:showPercent val="0"/>
          <c:showBubbleSize val="0"/>
        </c:dLbls>
        <c:gapWidth val="219"/>
        <c:overlap val="-27"/>
        <c:axId val="1998239871"/>
        <c:axId val="14899167"/>
      </c:barChart>
      <c:catAx>
        <c:axId val="19982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167"/>
        <c:crosses val="autoZero"/>
        <c:auto val="1"/>
        <c:lblAlgn val="ctr"/>
        <c:lblOffset val="100"/>
        <c:noMultiLvlLbl val="0"/>
      </c:catAx>
      <c:valAx>
        <c:axId val="1489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Purchased</a:t>
            </a:r>
            <a:r>
              <a:rPr lang="en-US" sz="1400" b="1" baseline="0"/>
              <a:t> bikes for various</a:t>
            </a:r>
          </a:p>
          <a:p>
            <a:pPr>
              <a:defRPr/>
            </a:pPr>
            <a:r>
              <a:rPr lang="en-US" sz="1400" b="1" baseline="0"/>
              <a:t> commuting distances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4B-443A-B0E5-03AF25B18AA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4B-443A-B0E5-03AF25B18AAE}"/>
            </c:ext>
          </c:extLst>
        </c:ser>
        <c:dLbls>
          <c:showLegendKey val="0"/>
          <c:showVal val="0"/>
          <c:showCatName val="0"/>
          <c:showSerName val="0"/>
          <c:showPercent val="0"/>
          <c:showBubbleSize val="0"/>
        </c:dLbls>
        <c:smooth val="0"/>
        <c:axId val="2121706495"/>
        <c:axId val="2121709823"/>
      </c:lineChart>
      <c:catAx>
        <c:axId val="212170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09823"/>
        <c:crosses val="autoZero"/>
        <c:auto val="1"/>
        <c:lblAlgn val="ctr"/>
        <c:lblOffset val="100"/>
        <c:noMultiLvlLbl val="0"/>
      </c:catAx>
      <c:valAx>
        <c:axId val="212170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0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for different</a:t>
            </a:r>
            <a:r>
              <a:rPr lang="en-US" b="1" baseline="0"/>
              <a:t> ages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Tables'!$B$43:$B$44</c:f>
              <c:strCache>
                <c:ptCount val="1"/>
                <c:pt idx="0">
                  <c:v>No</c:v>
                </c:pt>
              </c:strCache>
            </c:strRef>
          </c:tx>
          <c:spPr>
            <a:solidFill>
              <a:schemeClr val="accent1"/>
            </a:solidFill>
            <a:ln>
              <a:noFill/>
            </a:ln>
            <a:effectLst/>
          </c:spPr>
          <c:invertIfNegative val="0"/>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extLst>
            <c:ext xmlns:c16="http://schemas.microsoft.com/office/drawing/2014/chart" uri="{C3380CC4-5D6E-409C-BE32-E72D297353CC}">
              <c16:uniqueId val="{00000000-FCDB-4533-8D80-EC5A13CA596A}"/>
            </c:ext>
          </c:extLst>
        </c:ser>
        <c:ser>
          <c:idx val="1"/>
          <c:order val="1"/>
          <c:tx>
            <c:strRef>
              <c:f>'Pivot Tables'!$C$43:$C$44</c:f>
              <c:strCache>
                <c:ptCount val="1"/>
                <c:pt idx="0">
                  <c:v>Yes</c:v>
                </c:pt>
              </c:strCache>
            </c:strRef>
          </c:tx>
          <c:spPr>
            <a:solidFill>
              <a:schemeClr val="accent2"/>
            </a:solidFill>
            <a:ln>
              <a:noFill/>
            </a:ln>
            <a:effectLst/>
          </c:spPr>
          <c:invertIfNegative val="0"/>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extLst>
            <c:ext xmlns:c16="http://schemas.microsoft.com/office/drawing/2014/chart" uri="{C3380CC4-5D6E-409C-BE32-E72D297353CC}">
              <c16:uniqueId val="{00000001-FCDB-4533-8D80-EC5A13CA596A}"/>
            </c:ext>
          </c:extLst>
        </c:ser>
        <c:dLbls>
          <c:showLegendKey val="0"/>
          <c:showVal val="0"/>
          <c:showCatName val="0"/>
          <c:showSerName val="0"/>
          <c:showPercent val="0"/>
          <c:showBubbleSize val="0"/>
        </c:dLbls>
        <c:gapWidth val="219"/>
        <c:overlap val="-27"/>
        <c:axId val="2121676543"/>
        <c:axId val="2121679039"/>
      </c:barChart>
      <c:catAx>
        <c:axId val="21216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79039"/>
        <c:crosses val="autoZero"/>
        <c:auto val="1"/>
        <c:lblAlgn val="ctr"/>
        <c:lblOffset val="100"/>
        <c:noMultiLvlLbl val="0"/>
      </c:catAx>
      <c:valAx>
        <c:axId val="21216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2690217261861"/>
          <c:y val="0.21056952514321042"/>
          <c:w val="0.61691127084613517"/>
          <c:h val="0.61644657912300749"/>
        </c:manualLayout>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c:ext xmlns:c16="http://schemas.microsoft.com/office/drawing/2014/chart" uri="{C3380CC4-5D6E-409C-BE32-E72D297353CC}">
              <c16:uniqueId val="{00000000-7E75-4E68-89C3-FB3A37CB8C48}"/>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75-4E68-89C3-FB3A37CB8C48}"/>
            </c:ext>
          </c:extLst>
        </c:ser>
        <c:dLbls>
          <c:showLegendKey val="0"/>
          <c:showVal val="0"/>
          <c:showCatName val="0"/>
          <c:showSerName val="0"/>
          <c:showPercent val="0"/>
          <c:showBubbleSize val="0"/>
        </c:dLbls>
        <c:gapWidth val="219"/>
        <c:overlap val="-27"/>
        <c:axId val="1998239871"/>
        <c:axId val="14899167"/>
      </c:barChart>
      <c:catAx>
        <c:axId val="19982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167"/>
        <c:crosses val="autoZero"/>
        <c:auto val="1"/>
        <c:lblAlgn val="ctr"/>
        <c:lblOffset val="100"/>
        <c:noMultiLvlLbl val="0"/>
      </c:catAx>
      <c:valAx>
        <c:axId val="1489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9871"/>
        <c:crosses val="autoZero"/>
        <c:crossBetween val="between"/>
      </c:valAx>
      <c:spPr>
        <a:noFill/>
        <a:ln>
          <a:noFill/>
        </a:ln>
        <a:effectLst/>
      </c:spPr>
    </c:plotArea>
    <c:legend>
      <c:legendPos val="r"/>
      <c:layout>
        <c:manualLayout>
          <c:xMode val="edge"/>
          <c:yMode val="edge"/>
          <c:x val="0.73074335233853638"/>
          <c:y val="0.40814571719800985"/>
          <c:w val="0.19810173776894469"/>
          <c:h val="0.22983024566940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Purchased</a:t>
            </a:r>
            <a:r>
              <a:rPr lang="en-US" sz="1400" b="1" baseline="0"/>
              <a:t> bikes for various</a:t>
            </a:r>
          </a:p>
          <a:p>
            <a:pPr>
              <a:defRPr/>
            </a:pPr>
            <a:r>
              <a:rPr lang="en-US" sz="1400" b="1" baseline="0"/>
              <a:t> commuting distances</a:t>
            </a:r>
            <a:endParaRPr lang="en-US" sz="1400" b="1"/>
          </a:p>
        </c:rich>
      </c:tx>
      <c:layout>
        <c:manualLayout>
          <c:xMode val="edge"/>
          <c:yMode val="edge"/>
          <c:x val="0.27127077865266841"/>
          <c:y val="0.113817040696703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70456137940063E-2"/>
          <c:y val="0.25804454102524305"/>
          <c:w val="0.74023193542469756"/>
          <c:h val="0.50949130704131718"/>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2-43D0-9526-3DD04533F0F9}"/>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D2-43D0-9526-3DD04533F0F9}"/>
            </c:ext>
          </c:extLst>
        </c:ser>
        <c:dLbls>
          <c:showLegendKey val="0"/>
          <c:showVal val="0"/>
          <c:showCatName val="0"/>
          <c:showSerName val="0"/>
          <c:showPercent val="0"/>
          <c:showBubbleSize val="0"/>
        </c:dLbls>
        <c:smooth val="0"/>
        <c:axId val="2121706495"/>
        <c:axId val="2121709823"/>
      </c:lineChart>
      <c:catAx>
        <c:axId val="212170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09823"/>
        <c:crosses val="autoZero"/>
        <c:auto val="1"/>
        <c:lblAlgn val="ctr"/>
        <c:lblOffset val="100"/>
        <c:noMultiLvlLbl val="0"/>
      </c:catAx>
      <c:valAx>
        <c:axId val="212170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06495"/>
        <c:crosses val="autoZero"/>
        <c:crossBetween val="between"/>
      </c:valAx>
      <c:spPr>
        <a:noFill/>
        <a:ln>
          <a:noFill/>
        </a:ln>
        <a:effectLst/>
      </c:spPr>
    </c:plotArea>
    <c:legend>
      <c:legendPos val="r"/>
      <c:layout>
        <c:manualLayout>
          <c:xMode val="edge"/>
          <c:yMode val="edge"/>
          <c:x val="0.83824088952440334"/>
          <c:y val="0.48063648089362271"/>
          <c:w val="0.15188069151525482"/>
          <c:h val="0.17891492205389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for different</a:t>
            </a:r>
            <a:r>
              <a:rPr lang="en-US" b="1" baseline="0"/>
              <a:t> ages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29933261324445E-2"/>
          <c:y val="0.2606670615057517"/>
          <c:w val="0.6594462098798286"/>
          <c:h val="0.48894107694345462"/>
        </c:manualLayout>
      </c:layout>
      <c:barChart>
        <c:barDir val="col"/>
        <c:grouping val="clustered"/>
        <c:varyColors val="0"/>
        <c:ser>
          <c:idx val="0"/>
          <c:order val="0"/>
          <c:tx>
            <c:strRef>
              <c:f>'Pivot Tables'!$B$43:$B$44</c:f>
              <c:strCache>
                <c:ptCount val="1"/>
                <c:pt idx="0">
                  <c:v>No</c:v>
                </c:pt>
              </c:strCache>
            </c:strRef>
          </c:tx>
          <c:spPr>
            <a:solidFill>
              <a:schemeClr val="accent1"/>
            </a:solidFill>
            <a:ln>
              <a:noFill/>
            </a:ln>
            <a:effectLst/>
          </c:spPr>
          <c:invertIfNegative val="0"/>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extLst>
            <c:ext xmlns:c16="http://schemas.microsoft.com/office/drawing/2014/chart" uri="{C3380CC4-5D6E-409C-BE32-E72D297353CC}">
              <c16:uniqueId val="{00000000-D38D-40FB-BD8B-448BE2EAC8C2}"/>
            </c:ext>
          </c:extLst>
        </c:ser>
        <c:ser>
          <c:idx val="1"/>
          <c:order val="1"/>
          <c:tx>
            <c:strRef>
              <c:f>'Pivot Tables'!$C$43:$C$44</c:f>
              <c:strCache>
                <c:ptCount val="1"/>
                <c:pt idx="0">
                  <c:v>Yes</c:v>
                </c:pt>
              </c:strCache>
            </c:strRef>
          </c:tx>
          <c:spPr>
            <a:solidFill>
              <a:schemeClr val="accent2"/>
            </a:solidFill>
            <a:ln>
              <a:noFill/>
            </a:ln>
            <a:effectLst/>
          </c:spPr>
          <c:invertIfNegative val="0"/>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extLst>
            <c:ext xmlns:c16="http://schemas.microsoft.com/office/drawing/2014/chart" uri="{C3380CC4-5D6E-409C-BE32-E72D297353CC}">
              <c16:uniqueId val="{00000001-D38D-40FB-BD8B-448BE2EAC8C2}"/>
            </c:ext>
          </c:extLst>
        </c:ser>
        <c:dLbls>
          <c:showLegendKey val="0"/>
          <c:showVal val="0"/>
          <c:showCatName val="0"/>
          <c:showSerName val="0"/>
          <c:showPercent val="0"/>
          <c:showBubbleSize val="0"/>
        </c:dLbls>
        <c:gapWidth val="219"/>
        <c:overlap val="-27"/>
        <c:axId val="2121676543"/>
        <c:axId val="2121679039"/>
      </c:barChart>
      <c:catAx>
        <c:axId val="21216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79039"/>
        <c:crosses val="autoZero"/>
        <c:auto val="1"/>
        <c:lblAlgn val="ctr"/>
        <c:lblOffset val="100"/>
        <c:noMultiLvlLbl val="0"/>
      </c:catAx>
      <c:valAx>
        <c:axId val="21216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76543"/>
        <c:crosses val="autoZero"/>
        <c:crossBetween val="between"/>
      </c:valAx>
      <c:spPr>
        <a:noFill/>
        <a:ln>
          <a:noFill/>
        </a:ln>
        <a:effectLst/>
      </c:spPr>
    </c:plotArea>
    <c:legend>
      <c:legendPos val="r"/>
      <c:layout>
        <c:manualLayout>
          <c:xMode val="edge"/>
          <c:yMode val="edge"/>
          <c:x val="0.78379721669980118"/>
          <c:y val="0.4491453394010067"/>
          <c:w val="0.19632206759443341"/>
          <c:h val="0.18920984903360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264523</xdr:colOff>
      <xdr:row>0</xdr:row>
      <xdr:rowOff>112667</xdr:rowOff>
    </xdr:from>
    <xdr:to>
      <xdr:col>11</xdr:col>
      <xdr:colOff>195943</xdr:colOff>
      <xdr:row>19</xdr:row>
      <xdr:rowOff>65314</xdr:rowOff>
    </xdr:to>
    <xdr:graphicFrame macro="">
      <xdr:nvGraphicFramePr>
        <xdr:cNvPr id="2" name="Chart 1">
          <a:extLst>
            <a:ext uri="{FF2B5EF4-FFF2-40B4-BE49-F238E27FC236}">
              <a16:creationId xmlns:a16="http://schemas.microsoft.com/office/drawing/2014/main" id="{2565F68E-03D7-3C0B-889D-67827D569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239485</xdr:colOff>
      <xdr:row>19</xdr:row>
      <xdr:rowOff>168728</xdr:rowOff>
    </xdr:from>
    <xdr:to>
      <xdr:col>11</xdr:col>
      <xdr:colOff>544285</xdr:colOff>
      <xdr:row>36</xdr:row>
      <xdr:rowOff>10886</xdr:rowOff>
    </xdr:to>
    <xdr:graphicFrame macro="">
      <xdr:nvGraphicFramePr>
        <xdr:cNvPr id="3" name="Chart 2">
          <a:extLst>
            <a:ext uri="{FF2B5EF4-FFF2-40B4-BE49-F238E27FC236}">
              <a16:creationId xmlns:a16="http://schemas.microsoft.com/office/drawing/2014/main" id="{40F3593F-83C3-AED8-8632-921C8823C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97972</xdr:colOff>
      <xdr:row>36</xdr:row>
      <xdr:rowOff>92529</xdr:rowOff>
    </xdr:from>
    <xdr:to>
      <xdr:col>12</xdr:col>
      <xdr:colOff>402772</xdr:colOff>
      <xdr:row>51</xdr:row>
      <xdr:rowOff>59872</xdr:rowOff>
    </xdr:to>
    <xdr:graphicFrame macro="">
      <xdr:nvGraphicFramePr>
        <xdr:cNvPr id="4" name="Chart 3">
          <a:extLst>
            <a:ext uri="{FF2B5EF4-FFF2-40B4-BE49-F238E27FC236}">
              <a16:creationId xmlns:a16="http://schemas.microsoft.com/office/drawing/2014/main" id="{05B94912-23D0-7781-78DA-BED809830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375138</xdr:colOff>
      <xdr:row>5</xdr:row>
      <xdr:rowOff>22861</xdr:rowOff>
    </xdr:from>
    <xdr:to>
      <xdr:col>8</xdr:col>
      <xdr:colOff>421444</xdr:colOff>
      <xdr:row>19</xdr:row>
      <xdr:rowOff>175260</xdr:rowOff>
    </xdr:to>
    <xdr:graphicFrame macro="">
      <xdr:nvGraphicFramePr>
        <xdr:cNvPr id="7" name="Chart 6">
          <a:extLst>
            <a:ext uri="{FF2B5EF4-FFF2-40B4-BE49-F238E27FC236}">
              <a16:creationId xmlns:a16="http://schemas.microsoft.com/office/drawing/2014/main" id="{D045AF8B-3271-4D6B-9E46-C2CAF82C8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363415</xdr:colOff>
      <xdr:row>20</xdr:row>
      <xdr:rowOff>65649</xdr:rowOff>
    </xdr:from>
    <xdr:to>
      <xdr:col>14</xdr:col>
      <xdr:colOff>597877</xdr:colOff>
      <xdr:row>39</xdr:row>
      <xdr:rowOff>141849</xdr:rowOff>
    </xdr:to>
    <xdr:graphicFrame macro="">
      <xdr:nvGraphicFramePr>
        <xdr:cNvPr id="8" name="Chart 7">
          <a:extLst>
            <a:ext uri="{FF2B5EF4-FFF2-40B4-BE49-F238E27FC236}">
              <a16:creationId xmlns:a16="http://schemas.microsoft.com/office/drawing/2014/main" id="{58A97ED2-6D16-46BE-BA31-82AAA66F0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434926</xdr:colOff>
      <xdr:row>5</xdr:row>
      <xdr:rowOff>18757</xdr:rowOff>
    </xdr:from>
    <xdr:to>
      <xdr:col>15</xdr:col>
      <xdr:colOff>586</xdr:colOff>
      <xdr:row>19</xdr:row>
      <xdr:rowOff>163537</xdr:rowOff>
    </xdr:to>
    <xdr:graphicFrame macro="">
      <xdr:nvGraphicFramePr>
        <xdr:cNvPr id="10" name="Chart 9">
          <a:extLst>
            <a:ext uri="{FF2B5EF4-FFF2-40B4-BE49-F238E27FC236}">
              <a16:creationId xmlns:a16="http://schemas.microsoft.com/office/drawing/2014/main" id="{2F006827-8E08-475A-9B4D-56B0C719F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35169</xdr:colOff>
      <xdr:row>5</xdr:row>
      <xdr:rowOff>31067</xdr:rowOff>
    </xdr:from>
    <xdr:to>
      <xdr:col>2</xdr:col>
      <xdr:colOff>363415</xdr:colOff>
      <xdr:row>10</xdr:row>
      <xdr:rowOff>140677</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49AFEAB1-B290-4BF0-DDFD-C9D9A3EDCE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169" y="968913"/>
              <a:ext cx="1547446" cy="1047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46893</xdr:colOff>
      <xdr:row>17</xdr:row>
      <xdr:rowOff>112540</xdr:rowOff>
    </xdr:from>
    <xdr:to>
      <xdr:col>2</xdr:col>
      <xdr:colOff>339969</xdr:colOff>
      <xdr:row>23</xdr:row>
      <xdr:rowOff>82060</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6065C07E-0466-2964-BCA0-249706BC982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6893" y="3301217"/>
              <a:ext cx="1512276" cy="109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46892</xdr:colOff>
      <xdr:row>10</xdr:row>
      <xdr:rowOff>147125</xdr:rowOff>
    </xdr:from>
    <xdr:to>
      <xdr:col>2</xdr:col>
      <xdr:colOff>351692</xdr:colOff>
      <xdr:row>17</xdr:row>
      <xdr:rowOff>23445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6AED46A-FAAE-47A4-9E38-B28DB0EE2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892" y="2022817"/>
              <a:ext cx="1524000" cy="1189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61546</xdr:colOff>
      <xdr:row>23</xdr:row>
      <xdr:rowOff>161780</xdr:rowOff>
    </xdr:from>
    <xdr:to>
      <xdr:col>2</xdr:col>
      <xdr:colOff>351692</xdr:colOff>
      <xdr:row>33</xdr:row>
      <xdr:rowOff>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6B95B0B0-94AF-7036-12AB-FB66B01038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546" y="4475872"/>
              <a:ext cx="1509346" cy="171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4866.322825462965" createdVersion="8" refreshedVersion="8" minRefreshableVersion="3" recordCount="1000" xr:uid="{9ED2F011-DAB9-42B7-A3A5-CE3E372535CA}">
  <cacheSource type="worksheet">
    <worksheetSource ref="A1:N1001" sheet="Cleane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172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65141-B94F-4E49-9CA2-CAE8B6FF489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15AA4-638F-4AEF-A863-5F5F370AD51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2D070-D5E1-4D2E-83FE-B2F034EC7ED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2887A1-2B20-41CE-8453-1AF1939937D7}" sourceName="Marital Status">
  <pivotTables>
    <pivotTable tabId="5" name="PivotTable2"/>
    <pivotTable tabId="5" name="PivotTable1"/>
    <pivotTable tabId="5" name="PivotTable4"/>
  </pivotTables>
  <data>
    <tabular pivotCacheId="1431723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10D79B3-DEEC-4DA9-9959-EA1C1919FB90}" sourceName="Home Owner">
  <pivotTables>
    <pivotTable tabId="5" name="PivotTable2"/>
    <pivotTable tabId="5" name="PivotTable1"/>
    <pivotTable tabId="5" name="PivotTable4"/>
  </pivotTables>
  <data>
    <tabular pivotCacheId="1431723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A9342F-6C71-4A95-8703-DA2454EBA79E}" sourceName="Region">
  <pivotTables>
    <pivotTable tabId="5" name="PivotTable2"/>
    <pivotTable tabId="5" name="PivotTable1"/>
    <pivotTable tabId="5" name="PivotTable4"/>
  </pivotTables>
  <data>
    <tabular pivotCacheId="1431723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AD5A93-43D4-4576-95E3-9DA97691EBBA}" sourceName="Education">
  <pivotTables>
    <pivotTable tabId="5" name="PivotTable1"/>
  </pivotTables>
  <data>
    <tabular pivotCacheId="14317235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1C57D5-7CBB-4B82-91F8-4AEEFD3CF6AE}" cache="Slicer_Marital_Status" caption="Marital Status" rowHeight="234950"/>
  <slicer name="Home Owner" xr10:uid="{EFBCA289-D9C3-4EC4-A68C-15474177D199}" cache="Slicer_Home_Owner" caption="Home Owner" rowHeight="234950"/>
  <slicer name="Region" xr10:uid="{4FB274B0-DF80-4585-B880-326D06D7E180}" cache="Slicer_Region" caption="Region" rowHeight="234950"/>
  <slicer name="Education" xr10:uid="{E08B7234-A729-40FC-B861-D3C650083F1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9D3C-3531-4DAE-B9F9-25E161B5FFB6}">
  <dimension ref="A1:N1001"/>
  <sheetViews>
    <sheetView zoomScaleNormal="100" workbookViewId="0">
      <selection activeCell="I18" sqref="I18"/>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54,"Old",IF( L2&gt;=31,"Middle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54,"Old",IF( L3&gt;=31,"Middle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54,"Old",IF( L67&gt;=31,"Middle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54,"Old",IF( L131&gt;=31,"Middle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 &gt; 54,"Old",IF( L195&gt;=31,"Middle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54,"Old",IF( L259&gt;=31,"Middle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54,"Old",IF( L323&gt;=31,"Middle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54,"Old",IF( L387&gt;=31,"Middle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54,"Old",IF( L451&gt;=31,"Middle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 &gt; 54,"Old",IF( L515&gt;=31,"Middle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54,"Old",IF( L579&gt;=31,"Middle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 &gt; 54,"Old",IF( L643&gt;=31,"Middle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 &gt; 54,"Old",IF( L707&gt;=31,"Middle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54,"Old",IF( L771&gt;=31,"Middle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54,"Old",IF( L835&gt;=31,"Middle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54,"Old",IF( L899&gt;=31,"Middle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54,"Old",IF( L963&gt;=31,"Middle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42CD-7358-4C3F-A81A-57BE8487BC1A}">
  <dimension ref="A5:D48"/>
  <sheetViews>
    <sheetView topLeftCell="A10" zoomScale="70" zoomScaleNormal="70" workbookViewId="0">
      <selection activeCell="A43" sqref="A43:D48"/>
    </sheetView>
  </sheetViews>
  <sheetFormatPr defaultRowHeight="14.4" x14ac:dyDescent="0.3"/>
  <cols>
    <col min="1" max="1" width="17.44140625" bestFit="1" customWidth="1"/>
    <col min="2" max="2" width="16.77734375" bestFit="1" customWidth="1"/>
    <col min="3" max="3" width="8.33203125" bestFit="1" customWidth="1"/>
    <col min="4" max="4" width="11.109375" bestFit="1" customWidth="1"/>
  </cols>
  <sheetData>
    <row r="5" spans="1:4" x14ac:dyDescent="0.3">
      <c r="A5" s="4" t="s">
        <v>43</v>
      </c>
      <c r="B5" s="4" t="s">
        <v>44</v>
      </c>
    </row>
    <row r="6" spans="1:4" x14ac:dyDescent="0.3">
      <c r="A6" s="4" t="s">
        <v>41</v>
      </c>
      <c r="B6" t="s">
        <v>18</v>
      </c>
      <c r="C6" t="s">
        <v>15</v>
      </c>
      <c r="D6" t="s">
        <v>42</v>
      </c>
    </row>
    <row r="7" spans="1:4" x14ac:dyDescent="0.3">
      <c r="A7" s="5" t="s">
        <v>39</v>
      </c>
      <c r="B7" s="7">
        <v>53440</v>
      </c>
      <c r="C7" s="7">
        <v>55774.058577405856</v>
      </c>
      <c r="D7" s="7">
        <v>54580.777096114522</v>
      </c>
    </row>
    <row r="8" spans="1:4" x14ac:dyDescent="0.3">
      <c r="A8" s="5" t="s">
        <v>38</v>
      </c>
      <c r="B8" s="7">
        <v>56208.178438661707</v>
      </c>
      <c r="C8" s="7">
        <v>60123.966942148763</v>
      </c>
      <c r="D8" s="7">
        <v>58062.62230919765</v>
      </c>
    </row>
    <row r="9" spans="1:4" x14ac:dyDescent="0.3">
      <c r="A9" s="5" t="s">
        <v>42</v>
      </c>
      <c r="B9" s="7">
        <v>54874.759152215796</v>
      </c>
      <c r="C9" s="7">
        <v>57962.577962577961</v>
      </c>
      <c r="D9" s="7">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43" spans="1:4" x14ac:dyDescent="0.3">
      <c r="A43" s="4" t="s">
        <v>45</v>
      </c>
      <c r="B43" s="4" t="s">
        <v>44</v>
      </c>
    </row>
    <row r="44" spans="1:4" x14ac:dyDescent="0.3">
      <c r="A44" s="4" t="s">
        <v>41</v>
      </c>
      <c r="B44" t="s">
        <v>18</v>
      </c>
      <c r="C44" t="s">
        <v>15</v>
      </c>
      <c r="D44" t="s">
        <v>42</v>
      </c>
    </row>
    <row r="45" spans="1:4" x14ac:dyDescent="0.3">
      <c r="A45" s="5" t="s">
        <v>47</v>
      </c>
      <c r="B45" s="6">
        <v>71</v>
      </c>
      <c r="C45" s="6">
        <v>39</v>
      </c>
      <c r="D45" s="6">
        <v>110</v>
      </c>
    </row>
    <row r="46" spans="1:4" x14ac:dyDescent="0.3">
      <c r="A46" s="5" t="s">
        <v>48</v>
      </c>
      <c r="B46" s="6">
        <v>318</v>
      </c>
      <c r="C46" s="6">
        <v>383</v>
      </c>
      <c r="D46" s="6">
        <v>701</v>
      </c>
    </row>
    <row r="47" spans="1:4" x14ac:dyDescent="0.3">
      <c r="A47" s="5" t="s">
        <v>49</v>
      </c>
      <c r="B47" s="6">
        <v>130</v>
      </c>
      <c r="C47" s="6">
        <v>59</v>
      </c>
      <c r="D47" s="6">
        <v>189</v>
      </c>
    </row>
    <row r="48" spans="1:4" x14ac:dyDescent="0.3">
      <c r="A48" s="5" t="s">
        <v>42</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8C95A-9FC2-4D53-AB43-B31470C4DA16}">
  <dimension ref="A1:O5"/>
  <sheetViews>
    <sheetView showGridLines="0" tabSelected="1" zoomScale="65" zoomScaleNormal="65" workbookViewId="0">
      <selection activeCell="W17" sqref="W17"/>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Sheet</vt:lpstr>
      <vt:lpstr>Pivot Tables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2022-03-18T02:50:57Z</dcterms:created>
  <dcterms:modified xsi:type="dcterms:W3CDTF">2022-11-01T06:21:45Z</dcterms:modified>
</cp:coreProperties>
</file>