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mcgill-my.sharepoint.com/personal/abdelrahman_ayad_mail_mcgill_ca/Documents/McGill-PhD-Work/Research/Codes/TEP_openTEPS/data/"/>
    </mc:Choice>
  </mc:AlternateContent>
  <xr:revisionPtr revIDLastSave="71" documentId="8_{6D581C7E-77C2-6349-B0E7-AF9E917DF474}" xr6:coauthVersionLast="47" xr6:coauthVersionMax="47" xr10:uidLastSave="{1DC225BE-FC5C-1F4A-BE1E-09D57CD55557}"/>
  <bookViews>
    <workbookView xWindow="0" yWindow="500" windowWidth="38400" windowHeight="21100" xr2:uid="{B7296BBE-BC61-884D-B1B0-42B082E08D39}"/>
  </bookViews>
  <sheets>
    <sheet name="four_hours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1" l="1"/>
  <c r="N2" i="1"/>
  <c r="M3" i="1"/>
  <c r="N3" i="1"/>
  <c r="M4" i="1"/>
  <c r="N4" i="1"/>
  <c r="M5" i="1"/>
  <c r="N5" i="1"/>
  <c r="M6" i="1"/>
  <c r="N6" i="1"/>
  <c r="M7" i="1"/>
  <c r="N7" i="1"/>
  <c r="M8" i="1"/>
  <c r="N8" i="1"/>
  <c r="M9" i="1"/>
  <c r="N9" i="1"/>
  <c r="M10" i="1"/>
  <c r="N10" i="1"/>
  <c r="M11" i="1"/>
  <c r="N11" i="1"/>
  <c r="M12" i="1"/>
  <c r="N12" i="1"/>
  <c r="M13" i="1"/>
  <c r="N13" i="1"/>
  <c r="M14" i="1"/>
  <c r="N14" i="1"/>
  <c r="M15" i="1"/>
  <c r="N15" i="1"/>
  <c r="M16" i="1"/>
  <c r="N16" i="1"/>
  <c r="M17" i="1"/>
  <c r="N17" i="1"/>
  <c r="M18" i="1"/>
  <c r="N18" i="1"/>
  <c r="M19" i="1"/>
  <c r="N19" i="1"/>
  <c r="M20" i="1"/>
  <c r="N20" i="1"/>
  <c r="M21" i="1"/>
  <c r="N21" i="1"/>
  <c r="M22" i="1"/>
  <c r="N22" i="1"/>
  <c r="M23" i="1"/>
  <c r="N23" i="1"/>
  <c r="M24" i="1"/>
  <c r="N24" i="1"/>
  <c r="M25" i="1"/>
  <c r="N25" i="1"/>
  <c r="M26" i="1"/>
  <c r="N26" i="1"/>
  <c r="M27" i="1"/>
  <c r="N27" i="1"/>
  <c r="M28" i="1"/>
  <c r="N28" i="1"/>
  <c r="M29" i="1"/>
  <c r="N29" i="1"/>
  <c r="M30" i="1"/>
  <c r="N30" i="1"/>
  <c r="M31" i="1"/>
  <c r="N31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2" i="1"/>
  <c r="I3" i="1"/>
  <c r="J3" i="1"/>
  <c r="K3" i="1"/>
  <c r="I4" i="1"/>
  <c r="J4" i="1"/>
  <c r="K4" i="1"/>
  <c r="I5" i="1"/>
  <c r="J5" i="1"/>
  <c r="K5" i="1"/>
  <c r="I6" i="1"/>
  <c r="J6" i="1"/>
  <c r="K6" i="1"/>
  <c r="I7" i="1"/>
  <c r="J7" i="1"/>
  <c r="K7" i="1"/>
  <c r="I8" i="1"/>
  <c r="J8" i="1"/>
  <c r="K8" i="1"/>
  <c r="I9" i="1"/>
  <c r="J9" i="1"/>
  <c r="K9" i="1"/>
  <c r="I10" i="1"/>
  <c r="J10" i="1"/>
  <c r="K10" i="1"/>
  <c r="I11" i="1"/>
  <c r="J11" i="1"/>
  <c r="K11" i="1"/>
  <c r="I12" i="1"/>
  <c r="J12" i="1"/>
  <c r="K12" i="1"/>
  <c r="I13" i="1"/>
  <c r="J13" i="1"/>
  <c r="K13" i="1"/>
  <c r="I14" i="1"/>
  <c r="J14" i="1"/>
  <c r="K14" i="1"/>
  <c r="I15" i="1"/>
  <c r="J15" i="1"/>
  <c r="K15" i="1"/>
  <c r="I16" i="1"/>
  <c r="J16" i="1"/>
  <c r="K16" i="1"/>
  <c r="I17" i="1"/>
  <c r="J17" i="1"/>
  <c r="K17" i="1"/>
  <c r="I18" i="1"/>
  <c r="J18" i="1"/>
  <c r="K18" i="1"/>
  <c r="I19" i="1"/>
  <c r="J19" i="1"/>
  <c r="K19" i="1"/>
  <c r="I20" i="1"/>
  <c r="J20" i="1"/>
  <c r="K20" i="1"/>
  <c r="I21" i="1"/>
  <c r="J21" i="1"/>
  <c r="K21" i="1"/>
  <c r="I22" i="1"/>
  <c r="J22" i="1"/>
  <c r="K22" i="1"/>
  <c r="I23" i="1"/>
  <c r="J23" i="1"/>
  <c r="K23" i="1"/>
  <c r="I24" i="1"/>
  <c r="J24" i="1"/>
  <c r="K24" i="1"/>
  <c r="I25" i="1"/>
  <c r="J25" i="1"/>
  <c r="K25" i="1"/>
  <c r="I26" i="1"/>
  <c r="J26" i="1"/>
  <c r="K26" i="1"/>
  <c r="I27" i="1"/>
  <c r="J27" i="1"/>
  <c r="K27" i="1"/>
  <c r="I28" i="1"/>
  <c r="J28" i="1"/>
  <c r="K28" i="1"/>
  <c r="I29" i="1"/>
  <c r="J29" i="1"/>
  <c r="K29" i="1"/>
  <c r="I30" i="1"/>
  <c r="J30" i="1"/>
  <c r="K30" i="1"/>
  <c r="I31" i="1"/>
  <c r="J31" i="1"/>
  <c r="K31" i="1"/>
  <c r="J2" i="1"/>
  <c r="K2" i="1"/>
  <c r="I2" i="1"/>
</calcChain>
</file>

<file path=xl/sharedStrings.xml><?xml version="1.0" encoding="utf-8"?>
<sst xmlns="http://schemas.openxmlformats.org/spreadsheetml/2006/main" count="14" uniqueCount="14">
  <si>
    <t>index</t>
  </si>
  <si>
    <t>year</t>
  </si>
  <si>
    <t>ecc_advanced</t>
  </si>
  <si>
    <t>ecc_moderate</t>
  </si>
  <si>
    <t>ecc_conservative</t>
  </si>
  <si>
    <t>pcc_advanced</t>
  </si>
  <si>
    <t>pcc_moderate</t>
  </si>
  <si>
    <t>pcc_conservative</t>
  </si>
  <si>
    <t>total_advanced</t>
  </si>
  <si>
    <t>total_moderate</t>
  </si>
  <si>
    <t>total_conservative</t>
  </si>
  <si>
    <t>total_advanced_M_dollars_per_MW</t>
  </si>
  <si>
    <t>total_moderate_M_dollars_per_MW</t>
  </si>
  <si>
    <t>total_conservative_M_dollars_per_MW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</si>
</sst>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00"/>
  </numFmts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9602C-CF0C-8C4F-A1DF-05B58775032F}">
  <dimension ref="A1:N31"/>
  <sheetViews>
    <sheetView tabSelected="1" topLeftCell="B1" zoomScale="109" workbookViewId="0">
      <selection activeCell="H11" sqref="H11"/>
    </sheetView>
  </sheetViews>
  <sheetFormatPr baseColWidth="10" defaultRowHeight="16" x14ac:dyDescent="0.2"/>
  <cols>
    <col min="2" max="2" width="19.83203125" bestFit="1" customWidth="1"/>
    <col min="3" max="5" width="13.33203125" bestFit="1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">
      <c r="A2">
        <v>1</v>
      </c>
      <c r="B2">
        <v>2020</v>
      </c>
      <c r="C2" s="1">
        <v>322.051049922</v>
      </c>
      <c r="D2" s="1">
        <v>322.051049922</v>
      </c>
      <c r="E2" s="1">
        <v>322.051049922</v>
      </c>
      <c r="F2" s="2">
        <v>299.04780031199999</v>
      </c>
      <c r="G2" s="2">
        <v>299.04780031199999</v>
      </c>
      <c r="H2" s="2">
        <v>299.04780031199999</v>
      </c>
      <c r="I2">
        <f>C2*4+F2</f>
        <v>1587.252</v>
      </c>
      <c r="J2">
        <f t="shared" ref="J2:K2" si="0">D2*4+G2</f>
        <v>1587.252</v>
      </c>
      <c r="K2">
        <f t="shared" si="0"/>
        <v>1587.252</v>
      </c>
      <c r="L2">
        <f>I2*0.001</f>
        <v>1.5872519999999999</v>
      </c>
      <c r="M2">
        <f t="shared" ref="M2:N17" si="1">J2*0.001</f>
        <v>1.5872519999999999</v>
      </c>
      <c r="N2">
        <f t="shared" si="1"/>
        <v>1.5872519999999999</v>
      </c>
    </row>
    <row r="3" spans="1:14" x14ac:dyDescent="0.2">
      <c r="A3">
        <v>2</v>
      </c>
      <c r="B3">
        <v>2022</v>
      </c>
      <c r="C3" s="1">
        <v>361.97092399999997</v>
      </c>
      <c r="D3" s="1">
        <v>361.97092399999997</v>
      </c>
      <c r="E3" s="1">
        <v>361.97092399999997</v>
      </c>
      <c r="F3" s="2">
        <v>336.11630399999996</v>
      </c>
      <c r="G3" s="2">
        <v>336.11630399999996</v>
      </c>
      <c r="H3" s="2">
        <v>336.11630399999996</v>
      </c>
      <c r="I3">
        <f t="shared" ref="I3:I31" si="2">C3*4+F3</f>
        <v>1783.9999999999998</v>
      </c>
      <c r="J3">
        <f t="shared" ref="J3:J31" si="3">D3*4+G3</f>
        <v>1783.9999999999998</v>
      </c>
      <c r="K3">
        <f t="shared" ref="K3:K31" si="4">E3*4+H3</f>
        <v>1783.9999999999998</v>
      </c>
      <c r="L3">
        <f t="shared" ref="L3:L31" si="5">I3*0.001</f>
        <v>1.7839999999999998</v>
      </c>
      <c r="M3">
        <f t="shared" si="1"/>
        <v>1.7839999999999998</v>
      </c>
      <c r="N3">
        <f t="shared" si="1"/>
        <v>1.7839999999999998</v>
      </c>
    </row>
    <row r="4" spans="1:14" x14ac:dyDescent="0.2">
      <c r="A4">
        <v>3</v>
      </c>
      <c r="B4">
        <v>2023</v>
      </c>
      <c r="C4" s="1">
        <v>260.46296609248913</v>
      </c>
      <c r="D4" s="1">
        <v>346.56710630758812</v>
      </c>
      <c r="E4" s="1">
        <v>375.50474243086495</v>
      </c>
      <c r="F4" s="2">
        <v>241.55706684354092</v>
      </c>
      <c r="G4" s="2">
        <v>329.23390439489356</v>
      </c>
      <c r="H4" s="2">
        <v>348.06088805249044</v>
      </c>
      <c r="I4">
        <f t="shared" si="2"/>
        <v>1283.4089312134975</v>
      </c>
      <c r="J4">
        <f t="shared" si="3"/>
        <v>1715.5023296252461</v>
      </c>
      <c r="K4">
        <f t="shared" si="4"/>
        <v>1850.0798577759501</v>
      </c>
      <c r="L4">
        <f t="shared" si="5"/>
        <v>1.2834089312134975</v>
      </c>
      <c r="M4">
        <f t="shared" si="1"/>
        <v>1.7155023296252463</v>
      </c>
      <c r="N4">
        <f t="shared" si="1"/>
        <v>1.8500798577759501</v>
      </c>
    </row>
    <row r="5" spans="1:14" x14ac:dyDescent="0.2">
      <c r="A5">
        <v>4</v>
      </c>
      <c r="B5">
        <v>2024</v>
      </c>
      <c r="C5" s="1">
        <v>245.91306679398286</v>
      </c>
      <c r="D5" s="1">
        <v>329.40171900524172</v>
      </c>
      <c r="E5" s="1">
        <v>378.0324932334558</v>
      </c>
      <c r="F5" s="2">
        <v>227.71642303271068</v>
      </c>
      <c r="G5" s="2">
        <v>321.16779158024906</v>
      </c>
      <c r="H5" s="2">
        <v>351.15773517914357</v>
      </c>
      <c r="I5">
        <f t="shared" si="2"/>
        <v>1211.3686902086422</v>
      </c>
      <c r="J5">
        <f t="shared" si="3"/>
        <v>1638.7746676012159</v>
      </c>
      <c r="K5">
        <f t="shared" si="4"/>
        <v>1863.2877081129668</v>
      </c>
      <c r="L5">
        <f t="shared" si="5"/>
        <v>1.2113686902086422</v>
      </c>
      <c r="M5">
        <f t="shared" si="1"/>
        <v>1.638774667601216</v>
      </c>
      <c r="N5">
        <f t="shared" si="1"/>
        <v>1.8632877081129668</v>
      </c>
    </row>
    <row r="6" spans="1:14" x14ac:dyDescent="0.2">
      <c r="A6">
        <v>5</v>
      </c>
      <c r="B6">
        <v>2025</v>
      </c>
      <c r="C6" s="1">
        <v>233.48491792420046</v>
      </c>
      <c r="D6" s="1">
        <v>286.97036539931014</v>
      </c>
      <c r="E6" s="1">
        <v>372.50804025003765</v>
      </c>
      <c r="F6" s="2">
        <v>215.79816278027403</v>
      </c>
      <c r="G6" s="2">
        <v>288.29566636476085</v>
      </c>
      <c r="H6" s="2">
        <v>346.81857167699422</v>
      </c>
      <c r="I6">
        <f t="shared" si="2"/>
        <v>1149.7378344770759</v>
      </c>
      <c r="J6">
        <f t="shared" si="3"/>
        <v>1436.1771279620014</v>
      </c>
      <c r="K6">
        <f t="shared" si="4"/>
        <v>1836.8507326771448</v>
      </c>
      <c r="L6">
        <f t="shared" si="5"/>
        <v>1.1497378344770759</v>
      </c>
      <c r="M6">
        <f t="shared" si="1"/>
        <v>1.4361771279620015</v>
      </c>
      <c r="N6">
        <f t="shared" si="1"/>
        <v>1.8368507326771448</v>
      </c>
    </row>
    <row r="7" spans="1:14" x14ac:dyDescent="0.2">
      <c r="A7">
        <v>6</v>
      </c>
      <c r="B7">
        <v>2026</v>
      </c>
      <c r="C7" s="1">
        <v>223.49180282747199</v>
      </c>
      <c r="D7" s="1">
        <v>275.12638406031789</v>
      </c>
      <c r="E7" s="1">
        <v>356.95913036150495</v>
      </c>
      <c r="F7" s="2">
        <v>206.96845207579779</v>
      </c>
      <c r="G7" s="2">
        <v>289.21290387285478</v>
      </c>
      <c r="H7" s="2">
        <v>340.22430052793209</v>
      </c>
      <c r="I7">
        <f t="shared" si="2"/>
        <v>1100.9356633856858</v>
      </c>
      <c r="J7">
        <f t="shared" si="3"/>
        <v>1389.7184401141262</v>
      </c>
      <c r="K7">
        <f t="shared" si="4"/>
        <v>1768.060821973952</v>
      </c>
      <c r="L7">
        <f t="shared" si="5"/>
        <v>1.1009356633856857</v>
      </c>
      <c r="M7">
        <f t="shared" si="1"/>
        <v>1.3897184401141263</v>
      </c>
      <c r="N7">
        <f t="shared" si="1"/>
        <v>1.768060821973952</v>
      </c>
    </row>
    <row r="8" spans="1:14" x14ac:dyDescent="0.2">
      <c r="A8">
        <v>7</v>
      </c>
      <c r="B8">
        <v>2027</v>
      </c>
      <c r="C8" s="1">
        <v>213.51187271131411</v>
      </c>
      <c r="D8" s="1">
        <v>263.25962797168745</v>
      </c>
      <c r="E8" s="1">
        <v>341.43017488460595</v>
      </c>
      <c r="F8" s="2">
        <v>198.08668245529319</v>
      </c>
      <c r="G8" s="2">
        <v>290.21783251452075</v>
      </c>
      <c r="H8" s="2">
        <v>333.55111699751626</v>
      </c>
      <c r="I8">
        <f t="shared" si="2"/>
        <v>1052.1341733005497</v>
      </c>
      <c r="J8">
        <f t="shared" si="3"/>
        <v>1343.2563444012706</v>
      </c>
      <c r="K8">
        <f t="shared" si="4"/>
        <v>1699.2718165359402</v>
      </c>
      <c r="L8">
        <f t="shared" si="5"/>
        <v>1.0521341733005498</v>
      </c>
      <c r="M8">
        <f t="shared" si="1"/>
        <v>1.3432563444012706</v>
      </c>
      <c r="N8">
        <f t="shared" si="1"/>
        <v>1.6992718165359402</v>
      </c>
    </row>
    <row r="9" spans="1:14" x14ac:dyDescent="0.2">
      <c r="A9">
        <v>8</v>
      </c>
      <c r="B9">
        <v>2028</v>
      </c>
      <c r="C9" s="1">
        <v>203.50908203235855</v>
      </c>
      <c r="D9" s="1">
        <v>251.36734402479217</v>
      </c>
      <c r="E9" s="1">
        <v>325.92328088864576</v>
      </c>
      <c r="F9" s="2">
        <v>189.29517433443038</v>
      </c>
      <c r="G9" s="2">
        <v>291.32105276704891</v>
      </c>
      <c r="H9" s="2">
        <v>326.79068839924105</v>
      </c>
      <c r="I9">
        <f t="shared" si="2"/>
        <v>1003.3315024638646</v>
      </c>
      <c r="J9">
        <f t="shared" si="3"/>
        <v>1296.7904288662176</v>
      </c>
      <c r="K9">
        <f t="shared" si="4"/>
        <v>1630.483811953824</v>
      </c>
      <c r="L9">
        <f t="shared" si="5"/>
        <v>1.0033315024638647</v>
      </c>
      <c r="M9">
        <f t="shared" si="1"/>
        <v>1.2967904288662175</v>
      </c>
      <c r="N9">
        <f t="shared" si="1"/>
        <v>1.6304838119538241</v>
      </c>
    </row>
    <row r="10" spans="1:14" x14ac:dyDescent="0.2">
      <c r="A10">
        <v>9</v>
      </c>
      <c r="B10">
        <v>2029</v>
      </c>
      <c r="C10" s="1">
        <v>193.49964350847449</v>
      </c>
      <c r="D10" s="1">
        <v>239.44631673642476</v>
      </c>
      <c r="E10" s="1">
        <v>310.44086292463334</v>
      </c>
      <c r="F10" s="2">
        <v>180.52991423107929</v>
      </c>
      <c r="G10" s="2">
        <v>292.53494541933458</v>
      </c>
      <c r="H10" s="2">
        <v>319.93346606920551</v>
      </c>
      <c r="I10">
        <f t="shared" si="2"/>
        <v>954.52848826497723</v>
      </c>
      <c r="J10">
        <f t="shared" si="3"/>
        <v>1250.3202123650335</v>
      </c>
      <c r="K10">
        <f t="shared" si="4"/>
        <v>1561.6969177677388</v>
      </c>
      <c r="L10">
        <f t="shared" si="5"/>
        <v>0.95452848826497727</v>
      </c>
      <c r="M10">
        <f t="shared" si="1"/>
        <v>1.2503202123650334</v>
      </c>
      <c r="N10">
        <f t="shared" si="1"/>
        <v>1.5616969177677389</v>
      </c>
    </row>
    <row r="11" spans="1:14" x14ac:dyDescent="0.2">
      <c r="A11">
        <v>10</v>
      </c>
      <c r="B11">
        <v>2030</v>
      </c>
      <c r="C11" s="1">
        <v>183.80197439594465</v>
      </c>
      <c r="D11" s="1">
        <v>227.49276692697981</v>
      </c>
      <c r="E11" s="1">
        <v>294.98570123694282</v>
      </c>
      <c r="F11" s="2">
        <v>170.5336794198688</v>
      </c>
      <c r="G11" s="2">
        <v>293.87406169801454</v>
      </c>
      <c r="H11" s="2">
        <v>312.96845516033903</v>
      </c>
      <c r="I11">
        <f t="shared" si="2"/>
        <v>905.74157700364742</v>
      </c>
      <c r="J11">
        <f t="shared" si="3"/>
        <v>1203.8451294059337</v>
      </c>
      <c r="K11">
        <f t="shared" si="4"/>
        <v>1492.9112601081104</v>
      </c>
      <c r="L11">
        <f t="shared" si="5"/>
        <v>0.90574157700364744</v>
      </c>
      <c r="M11">
        <f t="shared" si="1"/>
        <v>1.2038451294059338</v>
      </c>
      <c r="N11">
        <f t="shared" si="1"/>
        <v>1.4929112601081105</v>
      </c>
    </row>
    <row r="12" spans="1:14" x14ac:dyDescent="0.2">
      <c r="A12">
        <v>11</v>
      </c>
      <c r="B12">
        <v>2031</v>
      </c>
      <c r="C12" s="1">
        <v>180.6176403340036</v>
      </c>
      <c r="D12" s="1">
        <v>223.34988752774942</v>
      </c>
      <c r="E12" s="1">
        <v>292.96599828221531</v>
      </c>
      <c r="F12" s="2">
        <v>167.39040957520382</v>
      </c>
      <c r="G12" s="2">
        <v>291.87849149960039</v>
      </c>
      <c r="H12" s="2">
        <v>310.82562819966529</v>
      </c>
      <c r="I12">
        <f t="shared" si="2"/>
        <v>889.86097091121815</v>
      </c>
      <c r="J12">
        <f t="shared" si="3"/>
        <v>1185.2780416105979</v>
      </c>
      <c r="K12">
        <f t="shared" si="4"/>
        <v>1482.6896213285265</v>
      </c>
      <c r="L12">
        <f t="shared" si="5"/>
        <v>0.88986097091121819</v>
      </c>
      <c r="M12">
        <f t="shared" si="1"/>
        <v>1.1852780416105979</v>
      </c>
      <c r="N12">
        <f t="shared" si="1"/>
        <v>1.4826896213285266</v>
      </c>
    </row>
    <row r="13" spans="1:14" x14ac:dyDescent="0.2">
      <c r="A13">
        <v>12</v>
      </c>
      <c r="B13">
        <v>2032</v>
      </c>
      <c r="C13" s="1">
        <v>177.43329945954218</v>
      </c>
      <c r="D13" s="1">
        <v>219.21087331391499</v>
      </c>
      <c r="E13" s="1">
        <v>290.94629532748792</v>
      </c>
      <c r="F13" s="2">
        <v>164.24716662875272</v>
      </c>
      <c r="G13" s="2">
        <v>289.86803892073334</v>
      </c>
      <c r="H13" s="2">
        <v>308.68280123899126</v>
      </c>
      <c r="I13">
        <f t="shared" si="2"/>
        <v>873.9803644669214</v>
      </c>
      <c r="J13">
        <f t="shared" si="3"/>
        <v>1166.7115321763933</v>
      </c>
      <c r="K13">
        <f t="shared" si="4"/>
        <v>1472.4679825489429</v>
      </c>
      <c r="L13">
        <f t="shared" si="5"/>
        <v>0.8739803644669214</v>
      </c>
      <c r="M13">
        <f t="shared" si="1"/>
        <v>1.1667115321763935</v>
      </c>
      <c r="N13">
        <f t="shared" si="1"/>
        <v>1.4724679825489431</v>
      </c>
    </row>
    <row r="14" spans="1:14" x14ac:dyDescent="0.2">
      <c r="A14">
        <v>13</v>
      </c>
      <c r="B14">
        <v>2033</v>
      </c>
      <c r="C14" s="1">
        <v>173.94616536815829</v>
      </c>
      <c r="D14" s="1">
        <v>215.07587486868053</v>
      </c>
      <c r="E14" s="1">
        <v>288.92659237276047</v>
      </c>
      <c r="F14" s="2">
        <v>162.29945723424237</v>
      </c>
      <c r="G14" s="2">
        <v>287.84212416088559</v>
      </c>
      <c r="H14" s="2">
        <v>306.5399742783174</v>
      </c>
      <c r="I14">
        <f t="shared" si="2"/>
        <v>858.08411870687553</v>
      </c>
      <c r="J14">
        <f t="shared" si="3"/>
        <v>1148.1456236356078</v>
      </c>
      <c r="K14">
        <f t="shared" si="4"/>
        <v>1462.2463437693593</v>
      </c>
      <c r="L14">
        <f t="shared" si="5"/>
        <v>0.85808411870687551</v>
      </c>
      <c r="M14">
        <f t="shared" si="1"/>
        <v>1.1481456236356078</v>
      </c>
      <c r="N14">
        <f t="shared" si="1"/>
        <v>1.4622463437693594</v>
      </c>
    </row>
    <row r="15" spans="1:14" x14ac:dyDescent="0.2">
      <c r="A15">
        <v>14</v>
      </c>
      <c r="B15">
        <v>2034</v>
      </c>
      <c r="C15" s="1">
        <v>170.76210506652853</v>
      </c>
      <c r="D15" s="1">
        <v>210.94505070023285</v>
      </c>
      <c r="E15" s="1">
        <v>286.90688941803302</v>
      </c>
      <c r="F15" s="2">
        <v>159.15510648809385</v>
      </c>
      <c r="G15" s="2">
        <v>285.80013690544092</v>
      </c>
      <c r="H15" s="2">
        <v>304.39714731764343</v>
      </c>
      <c r="I15">
        <f t="shared" si="2"/>
        <v>842.20352675420804</v>
      </c>
      <c r="J15">
        <f t="shared" si="3"/>
        <v>1129.5803397063723</v>
      </c>
      <c r="K15">
        <f t="shared" si="4"/>
        <v>1452.0247049897755</v>
      </c>
      <c r="L15">
        <f t="shared" si="5"/>
        <v>0.84220352675420806</v>
      </c>
      <c r="M15">
        <f t="shared" si="1"/>
        <v>1.1295803397063724</v>
      </c>
      <c r="N15">
        <f t="shared" si="1"/>
        <v>1.4520247049897754</v>
      </c>
    </row>
    <row r="16" spans="1:14" x14ac:dyDescent="0.2">
      <c r="A16">
        <v>15</v>
      </c>
      <c r="B16">
        <v>2035</v>
      </c>
      <c r="C16" s="1">
        <v>167.9016398571724</v>
      </c>
      <c r="D16" s="1">
        <v>206.81856777004194</v>
      </c>
      <c r="E16" s="1">
        <v>284.88718646330557</v>
      </c>
      <c r="F16" s="2">
        <v>154.73308910862875</v>
      </c>
      <c r="G16" s="2">
        <v>283.74143429154498</v>
      </c>
      <c r="H16" s="2">
        <v>302.25432035696957</v>
      </c>
      <c r="I16">
        <f t="shared" si="2"/>
        <v>826.33964853731834</v>
      </c>
      <c r="J16">
        <f t="shared" si="3"/>
        <v>1111.0157053717128</v>
      </c>
      <c r="K16">
        <f t="shared" si="4"/>
        <v>1441.8030662101919</v>
      </c>
      <c r="L16">
        <f t="shared" si="5"/>
        <v>0.82633964853731834</v>
      </c>
      <c r="M16">
        <f t="shared" si="1"/>
        <v>1.1110157053717129</v>
      </c>
      <c r="N16">
        <f t="shared" si="1"/>
        <v>1.4418030662101919</v>
      </c>
    </row>
    <row r="17" spans="1:14" x14ac:dyDescent="0.2">
      <c r="A17">
        <v>16</v>
      </c>
      <c r="B17">
        <v>2036</v>
      </c>
      <c r="C17" s="1">
        <v>164.41300003407912</v>
      </c>
      <c r="D17" s="1">
        <v>202.69660206399644</v>
      </c>
      <c r="E17" s="1">
        <v>282.86748350857812</v>
      </c>
      <c r="F17" s="2">
        <v>152.79132486968388</v>
      </c>
      <c r="G17" s="2">
        <v>281.66533870902339</v>
      </c>
      <c r="H17" s="2">
        <v>300.11149339629554</v>
      </c>
      <c r="I17">
        <f t="shared" si="2"/>
        <v>810.44332500600035</v>
      </c>
      <c r="J17">
        <f t="shared" si="3"/>
        <v>1092.4517469650091</v>
      </c>
      <c r="K17">
        <f t="shared" si="4"/>
        <v>1431.5814274306081</v>
      </c>
      <c r="L17">
        <f t="shared" si="5"/>
        <v>0.81044332500600036</v>
      </c>
      <c r="M17">
        <f t="shared" si="1"/>
        <v>1.092451746965009</v>
      </c>
      <c r="N17">
        <f t="shared" si="1"/>
        <v>1.431581427430608</v>
      </c>
    </row>
    <row r="18" spans="1:14" x14ac:dyDescent="0.2">
      <c r="A18">
        <v>17</v>
      </c>
      <c r="B18">
        <v>2037</v>
      </c>
      <c r="C18" s="1">
        <v>161.22933590038411</v>
      </c>
      <c r="D18" s="1">
        <v>198.57933921047771</v>
      </c>
      <c r="E18" s="1">
        <v>280.84778055385073</v>
      </c>
      <c r="F18" s="2">
        <v>149.64540991393068</v>
      </c>
      <c r="G18" s="2">
        <v>279.57113542057101</v>
      </c>
      <c r="H18" s="2">
        <v>297.96866643562174</v>
      </c>
      <c r="I18">
        <f t="shared" si="2"/>
        <v>794.56275351546719</v>
      </c>
      <c r="J18">
        <f t="shared" si="3"/>
        <v>1073.8884922624818</v>
      </c>
      <c r="K18">
        <f t="shared" si="4"/>
        <v>1421.3597886510247</v>
      </c>
      <c r="L18">
        <f t="shared" si="5"/>
        <v>0.79456275351546723</v>
      </c>
      <c r="M18">
        <f t="shared" ref="M18:M31" si="6">J18*0.001</f>
        <v>1.0738884922624818</v>
      </c>
      <c r="N18">
        <f t="shared" ref="N18:N31" si="7">K18*0.001</f>
        <v>1.4213597886510247</v>
      </c>
    </row>
    <row r="19" spans="1:14" x14ac:dyDescent="0.2">
      <c r="A19">
        <v>18</v>
      </c>
      <c r="B19">
        <v>2038</v>
      </c>
      <c r="C19" s="1">
        <v>158.04569166603403</v>
      </c>
      <c r="D19" s="1">
        <v>194.46697514993704</v>
      </c>
      <c r="E19" s="1">
        <v>278.82807759912328</v>
      </c>
      <c r="F19" s="2">
        <v>146.49941638860182</v>
      </c>
      <c r="G19" s="2">
        <v>277.45806998363395</v>
      </c>
      <c r="H19" s="2">
        <v>295.82583947494777</v>
      </c>
      <c r="I19">
        <f t="shared" si="2"/>
        <v>778.68218305273797</v>
      </c>
      <c r="J19">
        <f t="shared" si="3"/>
        <v>1055.3259705833821</v>
      </c>
      <c r="K19">
        <f t="shared" si="4"/>
        <v>1411.1381498714409</v>
      </c>
      <c r="L19">
        <f t="shared" si="5"/>
        <v>0.77868218305273795</v>
      </c>
      <c r="M19">
        <f t="shared" si="6"/>
        <v>1.0553259705833822</v>
      </c>
      <c r="N19">
        <f t="shared" si="7"/>
        <v>1.4111381498714408</v>
      </c>
    </row>
    <row r="20" spans="1:14" x14ac:dyDescent="0.2">
      <c r="A20">
        <v>19</v>
      </c>
      <c r="B20">
        <v>2039</v>
      </c>
      <c r="C20" s="1">
        <v>154.86206859048517</v>
      </c>
      <c r="D20" s="1">
        <v>190.35971686105407</v>
      </c>
      <c r="E20" s="1">
        <v>276.80837464439577</v>
      </c>
      <c r="F20" s="2">
        <v>143.35333932092348</v>
      </c>
      <c r="G20" s="2">
        <v>275.32534545443269</v>
      </c>
      <c r="H20" s="2">
        <v>293.68301251427397</v>
      </c>
      <c r="I20">
        <f t="shared" si="2"/>
        <v>762.80161368286417</v>
      </c>
      <c r="J20">
        <f t="shared" si="3"/>
        <v>1036.764212898649</v>
      </c>
      <c r="K20">
        <f t="shared" si="4"/>
        <v>1400.916511091857</v>
      </c>
      <c r="L20">
        <f t="shared" si="5"/>
        <v>0.76280161368286414</v>
      </c>
      <c r="M20">
        <f t="shared" si="6"/>
        <v>1.036764212898649</v>
      </c>
      <c r="N20">
        <f t="shared" si="7"/>
        <v>1.4009165110918571</v>
      </c>
    </row>
    <row r="21" spans="1:14" x14ac:dyDescent="0.2">
      <c r="A21">
        <v>20</v>
      </c>
      <c r="B21">
        <v>2040</v>
      </c>
      <c r="C21" s="1">
        <v>151.36970111493505</v>
      </c>
      <c r="D21" s="1">
        <v>186.25778314913273</v>
      </c>
      <c r="E21" s="1">
        <v>274.78867168966838</v>
      </c>
      <c r="F21" s="2">
        <v>141.42629315798911</v>
      </c>
      <c r="G21" s="2">
        <v>273.17211935235042</v>
      </c>
      <c r="H21" s="2">
        <v>291.54018555359988</v>
      </c>
      <c r="I21">
        <f t="shared" si="2"/>
        <v>746.90509761772933</v>
      </c>
      <c r="J21">
        <f t="shared" si="3"/>
        <v>1018.2032519488814</v>
      </c>
      <c r="K21">
        <f t="shared" si="4"/>
        <v>1390.6948723122734</v>
      </c>
      <c r="L21">
        <f t="shared" si="5"/>
        <v>0.74690509761772939</v>
      </c>
      <c r="M21">
        <f t="shared" si="6"/>
        <v>1.0182032519488815</v>
      </c>
      <c r="N21">
        <f t="shared" si="7"/>
        <v>1.3906948723122734</v>
      </c>
    </row>
    <row r="22" spans="1:14" x14ac:dyDescent="0.2">
      <c r="A22">
        <v>21</v>
      </c>
      <c r="B22">
        <v>2041</v>
      </c>
      <c r="C22" s="1">
        <v>148.18634580401607</v>
      </c>
      <c r="D22" s="1">
        <v>182.16140550304982</v>
      </c>
      <c r="E22" s="1">
        <v>272.76896873494093</v>
      </c>
      <c r="F22" s="2">
        <v>138.27915886187515</v>
      </c>
      <c r="G22" s="2">
        <v>270.99750036036534</v>
      </c>
      <c r="H22" s="2">
        <v>289.39735859292608</v>
      </c>
      <c r="I22">
        <f t="shared" si="2"/>
        <v>731.02454207793949</v>
      </c>
      <c r="J22">
        <f t="shared" si="3"/>
        <v>999.64312237256468</v>
      </c>
      <c r="K22">
        <f t="shared" si="4"/>
        <v>1380.4732335326898</v>
      </c>
      <c r="L22">
        <f t="shared" si="5"/>
        <v>0.73102454207793954</v>
      </c>
      <c r="M22">
        <f t="shared" si="6"/>
        <v>0.9996431223725647</v>
      </c>
      <c r="N22">
        <f t="shared" si="7"/>
        <v>1.3804732335326899</v>
      </c>
    </row>
    <row r="23" spans="1:14" x14ac:dyDescent="0.2">
      <c r="A23">
        <v>22</v>
      </c>
      <c r="B23">
        <v>2042</v>
      </c>
      <c r="C23" s="1">
        <v>145.33341323330785</v>
      </c>
      <c r="D23" s="1">
        <v>178.07082902781096</v>
      </c>
      <c r="E23" s="1">
        <v>270.74926578021348</v>
      </c>
      <c r="F23" s="2">
        <v>133.82739998975114</v>
      </c>
      <c r="G23" s="2">
        <v>268.80054473436911</v>
      </c>
      <c r="H23" s="2">
        <v>287.25453163225211</v>
      </c>
      <c r="I23">
        <f t="shared" si="2"/>
        <v>715.16105292298255</v>
      </c>
      <c r="J23">
        <f t="shared" si="3"/>
        <v>981.08386084561289</v>
      </c>
      <c r="K23">
        <f t="shared" si="4"/>
        <v>1370.251594753106</v>
      </c>
      <c r="L23">
        <f t="shared" si="5"/>
        <v>0.7151610529229826</v>
      </c>
      <c r="M23">
        <f t="shared" si="6"/>
        <v>0.98108386084561294</v>
      </c>
      <c r="N23">
        <f t="shared" si="7"/>
        <v>1.370251594753106</v>
      </c>
    </row>
    <row r="24" spans="1:14" x14ac:dyDescent="0.2">
      <c r="A24">
        <v>23</v>
      </c>
      <c r="B24">
        <v>2043</v>
      </c>
      <c r="C24" s="1">
        <v>142.15041151532489</v>
      </c>
      <c r="D24" s="1">
        <v>173.98631346061495</v>
      </c>
      <c r="E24" s="1">
        <v>268.72956282548603</v>
      </c>
      <c r="F24" s="2">
        <v>130.678869585022</v>
      </c>
      <c r="G24" s="2">
        <v>266.58025239094701</v>
      </c>
      <c r="H24" s="2">
        <v>285.11170467157825</v>
      </c>
      <c r="I24">
        <f t="shared" si="2"/>
        <v>699.28051564632153</v>
      </c>
      <c r="J24">
        <f t="shared" si="3"/>
        <v>962.52550623340676</v>
      </c>
      <c r="K24">
        <f t="shared" si="4"/>
        <v>1360.0299559735224</v>
      </c>
      <c r="L24">
        <f t="shared" si="5"/>
        <v>0.69928051564632154</v>
      </c>
      <c r="M24">
        <f t="shared" si="6"/>
        <v>0.96252550623340682</v>
      </c>
      <c r="N24">
        <f t="shared" si="7"/>
        <v>1.3600299559735225</v>
      </c>
    </row>
    <row r="25" spans="1:14" x14ac:dyDescent="0.2">
      <c r="A25">
        <v>24</v>
      </c>
      <c r="B25">
        <v>2044</v>
      </c>
      <c r="C25" s="1">
        <v>138.65616148927256</v>
      </c>
      <c r="D25" s="1">
        <v>169.90813427927998</v>
      </c>
      <c r="E25" s="1">
        <v>266.70985987075858</v>
      </c>
      <c r="F25" s="2">
        <v>128.75925639007653</v>
      </c>
      <c r="G25" s="2">
        <v>264.33556263952983</v>
      </c>
      <c r="H25" s="2">
        <v>282.96887771090445</v>
      </c>
      <c r="I25">
        <f t="shared" si="2"/>
        <v>683.38390234716678</v>
      </c>
      <c r="J25">
        <f t="shared" si="3"/>
        <v>943.96809975664974</v>
      </c>
      <c r="K25">
        <f t="shared" si="4"/>
        <v>1349.8083171939388</v>
      </c>
      <c r="L25">
        <f t="shared" si="5"/>
        <v>0.68338390234716684</v>
      </c>
      <c r="M25">
        <f t="shared" si="6"/>
        <v>0.94396809975664975</v>
      </c>
      <c r="N25">
        <f t="shared" si="7"/>
        <v>1.3498083171939388</v>
      </c>
    </row>
    <row r="26" spans="1:14" x14ac:dyDescent="0.2">
      <c r="A26">
        <v>25</v>
      </c>
      <c r="B26">
        <v>2045</v>
      </c>
      <c r="C26" s="1">
        <v>135.47346296789331</v>
      </c>
      <c r="D26" s="1">
        <v>165.83658391298076</v>
      </c>
      <c r="E26" s="1">
        <v>264.69015691603119</v>
      </c>
      <c r="F26" s="2">
        <v>125.60952885908335</v>
      </c>
      <c r="G26" s="2">
        <v>262.06534952061321</v>
      </c>
      <c r="H26" s="2">
        <v>280.82605075023048</v>
      </c>
      <c r="I26">
        <f t="shared" si="2"/>
        <v>667.50338073065654</v>
      </c>
      <c r="J26">
        <f t="shared" si="3"/>
        <v>925.41168517253618</v>
      </c>
      <c r="K26">
        <f t="shared" si="4"/>
        <v>1339.5866784143552</v>
      </c>
      <c r="L26">
        <f t="shared" si="5"/>
        <v>0.66750338073065651</v>
      </c>
      <c r="M26">
        <f t="shared" si="6"/>
        <v>0.92541168517253625</v>
      </c>
      <c r="N26">
        <f t="shared" si="7"/>
        <v>1.3395866784143553</v>
      </c>
    </row>
    <row r="27" spans="1:14" x14ac:dyDescent="0.2">
      <c r="A27">
        <v>26</v>
      </c>
      <c r="B27">
        <v>2046</v>
      </c>
      <c r="C27" s="1">
        <v>132.2908377214282</v>
      </c>
      <c r="D27" s="1">
        <v>161.77197306648384</v>
      </c>
      <c r="E27" s="1">
        <v>262.67045396130374</v>
      </c>
      <c r="F27" s="2">
        <v>122.45951201309413</v>
      </c>
      <c r="G27" s="2">
        <v>259.76841670696535</v>
      </c>
      <c r="H27" s="2">
        <v>278.68322378955668</v>
      </c>
      <c r="I27">
        <f t="shared" si="2"/>
        <v>651.62286289880694</v>
      </c>
      <c r="J27">
        <f t="shared" si="3"/>
        <v>906.85630897290071</v>
      </c>
      <c r="K27">
        <f t="shared" si="4"/>
        <v>1329.3650396347716</v>
      </c>
      <c r="L27">
        <f t="shared" si="5"/>
        <v>0.651622862898807</v>
      </c>
      <c r="M27">
        <f t="shared" si="6"/>
        <v>0.9068563089729007</v>
      </c>
      <c r="N27">
        <f t="shared" si="7"/>
        <v>1.3293650396347716</v>
      </c>
    </row>
    <row r="28" spans="1:14" x14ac:dyDescent="0.2">
      <c r="A28">
        <v>27</v>
      </c>
      <c r="B28">
        <v>2047</v>
      </c>
      <c r="C28" s="1">
        <v>129.10829145962941</v>
      </c>
      <c r="D28" s="1">
        <v>157.71463217049217</v>
      </c>
      <c r="E28" s="1">
        <v>260.65075100657623</v>
      </c>
      <c r="F28" s="2">
        <v>119.30918330800962</v>
      </c>
      <c r="G28" s="2">
        <v>257.44349191926972</v>
      </c>
      <c r="H28" s="2">
        <v>276.54039682888259</v>
      </c>
      <c r="I28">
        <f t="shared" si="2"/>
        <v>635.74234914652732</v>
      </c>
      <c r="J28">
        <f t="shared" si="3"/>
        <v>888.30202060123838</v>
      </c>
      <c r="K28">
        <f t="shared" si="4"/>
        <v>1319.1434008551876</v>
      </c>
      <c r="L28">
        <f t="shared" si="5"/>
        <v>0.63574234914652739</v>
      </c>
      <c r="M28">
        <f t="shared" si="6"/>
        <v>0.88830202060123842</v>
      </c>
      <c r="N28">
        <f t="shared" si="7"/>
        <v>1.3191434008551877</v>
      </c>
    </row>
    <row r="29" spans="1:14" x14ac:dyDescent="0.2">
      <c r="A29">
        <v>28</v>
      </c>
      <c r="B29">
        <v>2048</v>
      </c>
      <c r="C29" s="1">
        <v>125.60865800826926</v>
      </c>
      <c r="D29" s="1">
        <v>153.66491297233569</v>
      </c>
      <c r="E29" s="1">
        <v>258.63104805184884</v>
      </c>
      <c r="F29" s="2">
        <v>117.41082575955872</v>
      </c>
      <c r="G29" s="2">
        <v>255.08922080138251</v>
      </c>
      <c r="H29" s="2">
        <v>274.39756986820862</v>
      </c>
      <c r="I29">
        <f t="shared" si="2"/>
        <v>619.84545779263578</v>
      </c>
      <c r="J29">
        <f t="shared" si="3"/>
        <v>869.74887269072519</v>
      </c>
      <c r="K29">
        <f t="shared" si="4"/>
        <v>1308.921762075604</v>
      </c>
      <c r="L29">
        <f t="shared" si="5"/>
        <v>0.61984545779263578</v>
      </c>
      <c r="M29">
        <f t="shared" si="6"/>
        <v>0.86974887269072521</v>
      </c>
      <c r="N29">
        <f t="shared" si="7"/>
        <v>1.308921762075604</v>
      </c>
    </row>
    <row r="30" spans="1:14" x14ac:dyDescent="0.2">
      <c r="A30">
        <v>29</v>
      </c>
      <c r="B30">
        <v>2049</v>
      </c>
      <c r="C30" s="1">
        <v>122.42634566786236</v>
      </c>
      <c r="D30" s="1">
        <v>149.62319028311214</v>
      </c>
      <c r="E30" s="1">
        <v>256.61134509712139</v>
      </c>
      <c r="F30" s="2">
        <v>114.25957345098209</v>
      </c>
      <c r="G30" s="2">
        <v>252.70416019320058</v>
      </c>
      <c r="H30" s="2">
        <v>272.25474290753482</v>
      </c>
      <c r="I30">
        <f t="shared" si="2"/>
        <v>603.96495612243154</v>
      </c>
      <c r="J30">
        <f t="shared" si="3"/>
        <v>851.1969213256491</v>
      </c>
      <c r="K30">
        <f t="shared" si="4"/>
        <v>1298.7001232960204</v>
      </c>
      <c r="L30">
        <f t="shared" si="5"/>
        <v>0.60396495612243151</v>
      </c>
      <c r="M30">
        <f t="shared" si="6"/>
        <v>0.85119692132564917</v>
      </c>
      <c r="N30">
        <f t="shared" si="7"/>
        <v>1.2987001232960205</v>
      </c>
    </row>
    <row r="31" spans="1:14" x14ac:dyDescent="0.2">
      <c r="A31">
        <v>30</v>
      </c>
      <c r="B31">
        <v>2050</v>
      </c>
      <c r="C31" s="1">
        <v>119.58492181070594</v>
      </c>
      <c r="D31" s="1">
        <v>145.58986389952975</v>
      </c>
      <c r="E31" s="1">
        <v>254.59164214239408</v>
      </c>
      <c r="F31" s="2">
        <v>109.76237415145857</v>
      </c>
      <c r="G31" s="2">
        <v>250.28677073086246</v>
      </c>
      <c r="H31" s="2">
        <v>270.11191594686102</v>
      </c>
      <c r="I31">
        <f t="shared" si="2"/>
        <v>588.10206139428237</v>
      </c>
      <c r="J31">
        <f t="shared" si="3"/>
        <v>832.64622632898147</v>
      </c>
      <c r="K31">
        <f t="shared" si="4"/>
        <v>1288.4784845164372</v>
      </c>
      <c r="L31">
        <f t="shared" si="5"/>
        <v>0.58810206139428234</v>
      </c>
      <c r="M31">
        <f t="shared" si="6"/>
        <v>0.83264622632898144</v>
      </c>
      <c r="N31">
        <f t="shared" si="7"/>
        <v>1.2884784845164372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four_hours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Abdelrahman Ayad</dc:creator>
  <cp:lastModifiedBy>Abdelrahman Ayad</cp:lastModifiedBy>
  <dcterms:created xsi:type="dcterms:W3CDTF">2024-05-20T17:41:26Z</dcterms:created>
  <dcterms:modified xsi:type="dcterms:W3CDTF">2024-05-20T18:03:02Z</dcterms:modified>
</cp:coreProperties>
</file>