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D8F75A0F-BBA0-9F40-8D27-CD3721683954}" xr6:coauthVersionLast="36" xr6:coauthVersionMax="36" xr10:uidLastSave="{00000000-0000-0000-0000-000000000000}"/>
  <bookViews>
    <workbookView xWindow="67460" yWindow="-6980" windowWidth="27640" windowHeight="16940" activeTab="2" xr2:uid="{00000000-000D-0000-FFFF-FFFF00000000}"/>
  </bookViews>
  <sheets>
    <sheet name="airline_crew_scheduler_2" sheetId="14" r:id="rId1"/>
    <sheet name="Burndown - boards" sheetId="15" r:id="rId2"/>
    <sheet name="Burndown - open-closed" sheetId="16" r:id="rId3"/>
  </sheets>
  <calcPr calcId="181029"/>
</workbook>
</file>

<file path=xl/calcChain.xml><?xml version="1.0" encoding="utf-8"?>
<calcChain xmlns="http://schemas.openxmlformats.org/spreadsheetml/2006/main">
  <c r="C32" i="14" l="1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B32" i="14"/>
  <c r="B33" i="14"/>
  <c r="C11" i="14"/>
  <c r="C31" i="14" s="1"/>
  <c r="D11" i="14"/>
  <c r="E11" i="14"/>
  <c r="E31" i="14" s="1"/>
  <c r="F11" i="14"/>
  <c r="F21" i="14" s="1"/>
  <c r="G11" i="14"/>
  <c r="G31" i="14" s="1"/>
  <c r="H11" i="14"/>
  <c r="H31" i="14" s="1"/>
  <c r="I11" i="14"/>
  <c r="I31" i="14" s="1"/>
  <c r="J11" i="14"/>
  <c r="J21" i="14" s="1"/>
  <c r="K11" i="14"/>
  <c r="K31" i="14" s="1"/>
  <c r="L11" i="14"/>
  <c r="L31" i="14" s="1"/>
  <c r="M11" i="14"/>
  <c r="M31" i="14" s="1"/>
  <c r="N11" i="14"/>
  <c r="N21" i="14" s="1"/>
  <c r="O11" i="14"/>
  <c r="P11" i="14"/>
  <c r="P31" i="14" s="1"/>
  <c r="Q11" i="14"/>
  <c r="Q31" i="14" s="1"/>
  <c r="R11" i="14"/>
  <c r="R21" i="14" s="1"/>
  <c r="S11" i="14"/>
  <c r="S31" i="14" s="1"/>
  <c r="T11" i="14"/>
  <c r="U11" i="14"/>
  <c r="U31" i="14" s="1"/>
  <c r="V11" i="14"/>
  <c r="V21" i="14" s="1"/>
  <c r="W11" i="14"/>
  <c r="W31" i="14" s="1"/>
  <c r="X11" i="14"/>
  <c r="X31" i="14" s="1"/>
  <c r="Y11" i="14"/>
  <c r="Y31" i="14" s="1"/>
  <c r="Z11" i="14"/>
  <c r="Z21" i="14" s="1"/>
  <c r="AA11" i="14"/>
  <c r="AA31" i="14" s="1"/>
  <c r="AB11" i="14"/>
  <c r="AB31" i="14" s="1"/>
  <c r="AC11" i="14"/>
  <c r="AC31" i="14" s="1"/>
  <c r="AD11" i="14"/>
  <c r="AD21" i="14" s="1"/>
  <c r="AE11" i="14"/>
  <c r="AF11" i="14"/>
  <c r="AF31" i="14" s="1"/>
  <c r="AG11" i="14"/>
  <c r="AG31" i="14" s="1"/>
  <c r="AH11" i="14"/>
  <c r="AH21" i="14" s="1"/>
  <c r="AI11" i="14"/>
  <c r="AI31" i="14" s="1"/>
  <c r="AJ11" i="14"/>
  <c r="AK11" i="14"/>
  <c r="AK31" i="14" s="1"/>
  <c r="AL11" i="14"/>
  <c r="AL21" i="14" s="1"/>
  <c r="AM11" i="14"/>
  <c r="AM31" i="14" s="1"/>
  <c r="AN11" i="14"/>
  <c r="AN31" i="14" s="1"/>
  <c r="AO11" i="14"/>
  <c r="AO31" i="14" s="1"/>
  <c r="AP11" i="14"/>
  <c r="AP21" i="14" s="1"/>
  <c r="AQ11" i="14"/>
  <c r="AQ31" i="14" s="1"/>
  <c r="AR11" i="14"/>
  <c r="AR31" i="14" s="1"/>
  <c r="AS11" i="14"/>
  <c r="AS31" i="14" s="1"/>
  <c r="AT11" i="14"/>
  <c r="AT21" i="14" s="1"/>
  <c r="AU11" i="14"/>
  <c r="AV11" i="14"/>
  <c r="AV31" i="14" s="1"/>
  <c r="AW11" i="14"/>
  <c r="AW31" i="14" s="1"/>
  <c r="AX11" i="14"/>
  <c r="AX21" i="14" s="1"/>
  <c r="AY11" i="14"/>
  <c r="AY31" i="14" s="1"/>
  <c r="AZ11" i="14"/>
  <c r="BA11" i="14"/>
  <c r="BA31" i="14" s="1"/>
  <c r="BB11" i="14"/>
  <c r="BB21" i="14" s="1"/>
  <c r="BC11" i="14"/>
  <c r="BC31" i="14" s="1"/>
  <c r="BD11" i="14"/>
  <c r="BD31" i="14" s="1"/>
  <c r="BE11" i="14"/>
  <c r="BE31" i="14" s="1"/>
  <c r="BF11" i="14"/>
  <c r="BF21" i="14" s="1"/>
  <c r="BG11" i="14"/>
  <c r="BG31" i="14" s="1"/>
  <c r="BH11" i="14"/>
  <c r="BH31" i="14" s="1"/>
  <c r="BI11" i="14"/>
  <c r="BI31" i="14" s="1"/>
  <c r="BJ11" i="14"/>
  <c r="BJ21" i="14" s="1"/>
  <c r="BK11" i="14"/>
  <c r="BL11" i="14"/>
  <c r="BL31" i="14" s="1"/>
  <c r="BM11" i="14"/>
  <c r="BM31" i="14" s="1"/>
  <c r="BN11" i="14"/>
  <c r="BN21" i="14" s="1"/>
  <c r="BO11" i="14"/>
  <c r="BO31" i="14" s="1"/>
  <c r="BP11" i="14"/>
  <c r="BQ11" i="14"/>
  <c r="BQ31" i="14" s="1"/>
  <c r="BR11" i="14"/>
  <c r="BR21" i="14" s="1"/>
  <c r="BS11" i="14"/>
  <c r="BS31" i="14" s="1"/>
  <c r="BT11" i="14"/>
  <c r="BT31" i="14" s="1"/>
  <c r="BU11" i="14"/>
  <c r="BU31" i="14" s="1"/>
  <c r="BV11" i="14"/>
  <c r="BV21" i="14" s="1"/>
  <c r="BW11" i="14"/>
  <c r="BW31" i="14" s="1"/>
  <c r="BX11" i="14"/>
  <c r="BX31" i="14" s="1"/>
  <c r="BY11" i="14"/>
  <c r="BY31" i="14" s="1"/>
  <c r="BZ11" i="14"/>
  <c r="BZ21" i="14" s="1"/>
  <c r="CA11" i="14"/>
  <c r="CB11" i="14"/>
  <c r="CB31" i="14" s="1"/>
  <c r="CC11" i="14"/>
  <c r="CC31" i="14" s="1"/>
  <c r="C12" i="14"/>
  <c r="C22" i="14" s="1"/>
  <c r="D12" i="14"/>
  <c r="D22" i="14" s="1"/>
  <c r="E12" i="14"/>
  <c r="E22" i="14" s="1"/>
  <c r="F12" i="14"/>
  <c r="G12" i="14"/>
  <c r="H12" i="14"/>
  <c r="H22" i="14" s="1"/>
  <c r="I12" i="14"/>
  <c r="I22" i="14" s="1"/>
  <c r="J12" i="14"/>
  <c r="J22" i="14" s="1"/>
  <c r="K12" i="14"/>
  <c r="K22" i="14" s="1"/>
  <c r="L12" i="14"/>
  <c r="L22" i="14" s="1"/>
  <c r="M12" i="14"/>
  <c r="M22" i="14" s="1"/>
  <c r="N12" i="14"/>
  <c r="O12" i="14"/>
  <c r="P12" i="14"/>
  <c r="P22" i="14" s="1"/>
  <c r="Q12" i="14"/>
  <c r="Q22" i="14" s="1"/>
  <c r="R12" i="14"/>
  <c r="R22" i="14" s="1"/>
  <c r="S12" i="14"/>
  <c r="S22" i="14" s="1"/>
  <c r="T12" i="14"/>
  <c r="T22" i="14" s="1"/>
  <c r="U12" i="14"/>
  <c r="U22" i="14" s="1"/>
  <c r="V12" i="14"/>
  <c r="W12" i="14"/>
  <c r="X12" i="14"/>
  <c r="X22" i="14" s="1"/>
  <c r="Y12" i="14"/>
  <c r="Y22" i="14" s="1"/>
  <c r="Z12" i="14"/>
  <c r="Z22" i="14" s="1"/>
  <c r="AA12" i="14"/>
  <c r="AB12" i="14"/>
  <c r="AB22" i="14" s="1"/>
  <c r="AC12" i="14"/>
  <c r="AC22" i="14" s="1"/>
  <c r="AD12" i="14"/>
  <c r="AD22" i="14" s="1"/>
  <c r="AE12" i="14"/>
  <c r="AE22" i="14" s="1"/>
  <c r="AF12" i="14"/>
  <c r="AF22" i="14" s="1"/>
  <c r="AG12" i="14"/>
  <c r="AG22" i="14" s="1"/>
  <c r="AH12" i="14"/>
  <c r="AH22" i="14" s="1"/>
  <c r="AI12" i="14"/>
  <c r="AJ12" i="14"/>
  <c r="AJ22" i="14" s="1"/>
  <c r="AK12" i="14"/>
  <c r="AK22" i="14" s="1"/>
  <c r="AL12" i="14"/>
  <c r="AM12" i="14"/>
  <c r="AM22" i="14" s="1"/>
  <c r="AN12" i="14"/>
  <c r="AN22" i="14" s="1"/>
  <c r="AO12" i="14"/>
  <c r="AO22" i="14" s="1"/>
  <c r="AP12" i="14"/>
  <c r="AP22" i="14" s="1"/>
  <c r="AQ12" i="14"/>
  <c r="AQ22" i="14" s="1"/>
  <c r="AR12" i="14"/>
  <c r="AR22" i="14" s="1"/>
  <c r="AS12" i="14"/>
  <c r="AS22" i="14" s="1"/>
  <c r="AT12" i="14"/>
  <c r="AU12" i="14"/>
  <c r="AU22" i="14" s="1"/>
  <c r="AV12" i="14"/>
  <c r="AV22" i="14" s="1"/>
  <c r="AW12" i="14"/>
  <c r="AW22" i="14" s="1"/>
  <c r="AX12" i="14"/>
  <c r="AX22" i="14" s="1"/>
  <c r="AY12" i="14"/>
  <c r="AY22" i="14" s="1"/>
  <c r="AZ12" i="14"/>
  <c r="AZ22" i="14" s="1"/>
  <c r="BA12" i="14"/>
  <c r="BA22" i="14" s="1"/>
  <c r="BB12" i="14"/>
  <c r="BC12" i="14"/>
  <c r="BC22" i="14" s="1"/>
  <c r="BD12" i="14"/>
  <c r="BD22" i="14" s="1"/>
  <c r="BE12" i="14"/>
  <c r="BE22" i="14" s="1"/>
  <c r="BF12" i="14"/>
  <c r="BG12" i="14"/>
  <c r="BG22" i="14" s="1"/>
  <c r="BH12" i="14"/>
  <c r="BH22" i="14" s="1"/>
  <c r="BI12" i="14"/>
  <c r="BI22" i="14" s="1"/>
  <c r="BJ12" i="14"/>
  <c r="BK12" i="14"/>
  <c r="BK22" i="14" s="1"/>
  <c r="BL12" i="14"/>
  <c r="BL22" i="14" s="1"/>
  <c r="BM12" i="14"/>
  <c r="BM22" i="14" s="1"/>
  <c r="BN12" i="14"/>
  <c r="BO12" i="14"/>
  <c r="BP12" i="14"/>
  <c r="BP22" i="14" s="1"/>
  <c r="BQ12" i="14"/>
  <c r="BQ22" i="14" s="1"/>
  <c r="BR12" i="14"/>
  <c r="BR22" i="14" s="1"/>
  <c r="BS12" i="14"/>
  <c r="BS22" i="14" s="1"/>
  <c r="BT12" i="14"/>
  <c r="BT22" i="14" s="1"/>
  <c r="BU12" i="14"/>
  <c r="BU22" i="14" s="1"/>
  <c r="BV12" i="14"/>
  <c r="BW12" i="14"/>
  <c r="BX12" i="14"/>
  <c r="BX22" i="14" s="1"/>
  <c r="BY12" i="14"/>
  <c r="BY22" i="14" s="1"/>
  <c r="BZ12" i="14"/>
  <c r="BZ22" i="14" s="1"/>
  <c r="CA12" i="14"/>
  <c r="CA22" i="14" s="1"/>
  <c r="CB12" i="14"/>
  <c r="CB22" i="14" s="1"/>
  <c r="CC12" i="14"/>
  <c r="CC22" i="14" s="1"/>
  <c r="C13" i="14"/>
  <c r="D13" i="14"/>
  <c r="E13" i="14"/>
  <c r="F13" i="14"/>
  <c r="G13" i="14"/>
  <c r="H13" i="14"/>
  <c r="I13" i="14"/>
  <c r="J13" i="14"/>
  <c r="K13" i="14"/>
  <c r="K23" i="14" s="1"/>
  <c r="L13" i="14"/>
  <c r="M13" i="14"/>
  <c r="N13" i="14"/>
  <c r="O13" i="14"/>
  <c r="P13" i="14"/>
  <c r="Q13" i="14"/>
  <c r="Q23" i="14" s="1"/>
  <c r="R13" i="14"/>
  <c r="S13" i="14"/>
  <c r="T13" i="14"/>
  <c r="U13" i="14"/>
  <c r="V13" i="14"/>
  <c r="W13" i="14"/>
  <c r="X13" i="14"/>
  <c r="Y13" i="14"/>
  <c r="Z13" i="14"/>
  <c r="Z23" i="14" s="1"/>
  <c r="AA13" i="14"/>
  <c r="AB13" i="14"/>
  <c r="AC13" i="14"/>
  <c r="AD13" i="14"/>
  <c r="AE13" i="14"/>
  <c r="AF13" i="14"/>
  <c r="AG13" i="14"/>
  <c r="AH13" i="14"/>
  <c r="AH23" i="14" s="1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U23" i="14" s="1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K23" i="14" s="1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C23" i="14" s="1"/>
  <c r="CC24" i="14" s="1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16" i="14"/>
  <c r="D16" i="14"/>
  <c r="D26" i="14" s="1"/>
  <c r="E16" i="14"/>
  <c r="E26" i="14" s="1"/>
  <c r="F16" i="14"/>
  <c r="F26" i="14" s="1"/>
  <c r="G16" i="14"/>
  <c r="G26" i="14" s="1"/>
  <c r="H16" i="14"/>
  <c r="H26" i="14" s="1"/>
  <c r="I16" i="14"/>
  <c r="I26" i="14" s="1"/>
  <c r="J16" i="14"/>
  <c r="K16" i="14"/>
  <c r="K26" i="14" s="1"/>
  <c r="L16" i="14"/>
  <c r="L26" i="14" s="1"/>
  <c r="M16" i="14"/>
  <c r="M26" i="14" s="1"/>
  <c r="N16" i="14"/>
  <c r="O16" i="14"/>
  <c r="P16" i="14"/>
  <c r="P26" i="14" s="1"/>
  <c r="Q16" i="14"/>
  <c r="Q26" i="14" s="1"/>
  <c r="R16" i="14"/>
  <c r="R26" i="14" s="1"/>
  <c r="S16" i="14"/>
  <c r="S26" i="14" s="1"/>
  <c r="T16" i="14"/>
  <c r="T26" i="14" s="1"/>
  <c r="U16" i="14"/>
  <c r="U26" i="14" s="1"/>
  <c r="V16" i="14"/>
  <c r="W16" i="14"/>
  <c r="X16" i="14"/>
  <c r="X26" i="14" s="1"/>
  <c r="Y16" i="14"/>
  <c r="Y26" i="14" s="1"/>
  <c r="Z16" i="14"/>
  <c r="AA16" i="14"/>
  <c r="AB16" i="14"/>
  <c r="AC16" i="14"/>
  <c r="AC26" i="14" s="1"/>
  <c r="AD16" i="14"/>
  <c r="AD26" i="14" s="1"/>
  <c r="AE16" i="14"/>
  <c r="AE26" i="14" s="1"/>
  <c r="AF16" i="14"/>
  <c r="AF26" i="14" s="1"/>
  <c r="AG16" i="14"/>
  <c r="AG26" i="14" s="1"/>
  <c r="AH16" i="14"/>
  <c r="AI16" i="14"/>
  <c r="AJ16" i="14"/>
  <c r="AJ26" i="14" s="1"/>
  <c r="AK16" i="14"/>
  <c r="AK26" i="14" s="1"/>
  <c r="AL16" i="14"/>
  <c r="AL26" i="14" s="1"/>
  <c r="AM16" i="14"/>
  <c r="AM26" i="14" s="1"/>
  <c r="AN16" i="14"/>
  <c r="AN26" i="14" s="1"/>
  <c r="AO16" i="14"/>
  <c r="AO26" i="14" s="1"/>
  <c r="AP16" i="14"/>
  <c r="AQ16" i="14"/>
  <c r="AQ26" i="14" s="1"/>
  <c r="AR16" i="14"/>
  <c r="AR26" i="14" s="1"/>
  <c r="AS16" i="14"/>
  <c r="AS26" i="14" s="1"/>
  <c r="AT16" i="14"/>
  <c r="AU16" i="14"/>
  <c r="AV16" i="14"/>
  <c r="AV26" i="14" s="1"/>
  <c r="AW16" i="14"/>
  <c r="AW26" i="14" s="1"/>
  <c r="AX16" i="14"/>
  <c r="AX26" i="14" s="1"/>
  <c r="AY16" i="14"/>
  <c r="AY26" i="14" s="1"/>
  <c r="AZ16" i="14"/>
  <c r="AZ26" i="14" s="1"/>
  <c r="BA16" i="14"/>
  <c r="BA26" i="14" s="1"/>
  <c r="BB16" i="14"/>
  <c r="BC16" i="14"/>
  <c r="BD16" i="14"/>
  <c r="BD26" i="14" s="1"/>
  <c r="BE16" i="14"/>
  <c r="BE26" i="14" s="1"/>
  <c r="BF16" i="14"/>
  <c r="BG16" i="14"/>
  <c r="BH16" i="14"/>
  <c r="BH26" i="14" s="1"/>
  <c r="BI16" i="14"/>
  <c r="BI26" i="14" s="1"/>
  <c r="BJ16" i="14"/>
  <c r="BJ26" i="14" s="1"/>
  <c r="BK16" i="14"/>
  <c r="BK26" i="14" s="1"/>
  <c r="BL16" i="14"/>
  <c r="BL26" i="14" s="1"/>
  <c r="BM16" i="14"/>
  <c r="BM26" i="14" s="1"/>
  <c r="BN16" i="14"/>
  <c r="BO16" i="14"/>
  <c r="BP16" i="14"/>
  <c r="BP26" i="14" s="1"/>
  <c r="BQ16" i="14"/>
  <c r="BQ26" i="14" s="1"/>
  <c r="BR16" i="14"/>
  <c r="BR26" i="14" s="1"/>
  <c r="BS16" i="14"/>
  <c r="BS26" i="14" s="1"/>
  <c r="BT16" i="14"/>
  <c r="BT26" i="14" s="1"/>
  <c r="BU16" i="14"/>
  <c r="BU26" i="14" s="1"/>
  <c r="BV16" i="14"/>
  <c r="BW16" i="14"/>
  <c r="BW26" i="14" s="1"/>
  <c r="BX16" i="14"/>
  <c r="BX26" i="14" s="1"/>
  <c r="BY16" i="14"/>
  <c r="BY26" i="14" s="1"/>
  <c r="BZ16" i="14"/>
  <c r="CA16" i="14"/>
  <c r="CB16" i="14"/>
  <c r="CB26" i="14" s="1"/>
  <c r="CC16" i="14"/>
  <c r="CC26" i="14" s="1"/>
  <c r="E21" i="14"/>
  <c r="G21" i="14"/>
  <c r="H21" i="14"/>
  <c r="I21" i="14"/>
  <c r="L21" i="14"/>
  <c r="M21" i="14"/>
  <c r="P21" i="14"/>
  <c r="Q21" i="14"/>
  <c r="U21" i="14"/>
  <c r="W21" i="14"/>
  <c r="Y21" i="14"/>
  <c r="AB21" i="14"/>
  <c r="AC21" i="14"/>
  <c r="AG21" i="14"/>
  <c r="AI21" i="14"/>
  <c r="AK21" i="14"/>
  <c r="AO21" i="14"/>
  <c r="AS21" i="14"/>
  <c r="AW21" i="14"/>
  <c r="AY21" i="14"/>
  <c r="BA21" i="14"/>
  <c r="BE21" i="14"/>
  <c r="BG21" i="14"/>
  <c r="BH21" i="14"/>
  <c r="BI21" i="14"/>
  <c r="BM21" i="14"/>
  <c r="BO21" i="14"/>
  <c r="BQ21" i="14"/>
  <c r="BU21" i="14"/>
  <c r="BY21" i="14"/>
  <c r="CC21" i="14"/>
  <c r="F22" i="14"/>
  <c r="G22" i="14"/>
  <c r="N22" i="14"/>
  <c r="O22" i="14"/>
  <c r="V22" i="14"/>
  <c r="W22" i="14"/>
  <c r="AA22" i="14"/>
  <c r="AI22" i="14"/>
  <c r="AL22" i="14"/>
  <c r="AT22" i="14"/>
  <c r="BB22" i="14"/>
  <c r="BF22" i="14"/>
  <c r="BF23" i="14" s="1"/>
  <c r="BF24" i="14" s="1"/>
  <c r="BJ22" i="14"/>
  <c r="BN22" i="14"/>
  <c r="BO22" i="14"/>
  <c r="BV22" i="14"/>
  <c r="BV23" i="14" s="1"/>
  <c r="BW22" i="14"/>
  <c r="H23" i="14"/>
  <c r="H24" i="14" s="1"/>
  <c r="H25" i="14" s="1"/>
  <c r="AP23" i="14"/>
  <c r="BT23" i="14"/>
  <c r="BT24" i="14" s="1"/>
  <c r="C26" i="14"/>
  <c r="J26" i="14"/>
  <c r="N26" i="14"/>
  <c r="O26" i="14"/>
  <c r="V26" i="14"/>
  <c r="W26" i="14"/>
  <c r="Z26" i="14"/>
  <c r="AA26" i="14"/>
  <c r="AB26" i="14"/>
  <c r="AH26" i="14"/>
  <c r="AI26" i="14"/>
  <c r="AP26" i="14"/>
  <c r="AT26" i="14"/>
  <c r="AU26" i="14"/>
  <c r="BB26" i="14"/>
  <c r="BC26" i="14"/>
  <c r="BF26" i="14"/>
  <c r="BG26" i="14"/>
  <c r="BN26" i="14"/>
  <c r="BO26" i="14"/>
  <c r="BV26" i="14"/>
  <c r="BZ26" i="14"/>
  <c r="CA26" i="14"/>
  <c r="A26" i="14"/>
  <c r="B16" i="14"/>
  <c r="B26" i="14" s="1"/>
  <c r="B15" i="14"/>
  <c r="A15" i="14"/>
  <c r="A25" i="14" s="1"/>
  <c r="B14" i="14"/>
  <c r="A14" i="14"/>
  <c r="A24" i="14" s="1"/>
  <c r="B13" i="14"/>
  <c r="A13" i="14"/>
  <c r="A23" i="14" s="1"/>
  <c r="B12" i="14"/>
  <c r="B22" i="14" s="1"/>
  <c r="A12" i="14"/>
  <c r="A22" i="14" s="1"/>
  <c r="B11" i="14"/>
  <c r="B31" i="14" s="1"/>
  <c r="A11" i="14"/>
  <c r="A21" i="14" s="1"/>
  <c r="B21" i="14" l="1"/>
  <c r="BN31" i="14"/>
  <c r="AH31" i="14"/>
  <c r="BN23" i="14"/>
  <c r="BN24" i="14" s="1"/>
  <c r="BN25" i="14" s="1"/>
  <c r="BB23" i="14"/>
  <c r="BB24" i="14" s="1"/>
  <c r="BB25" i="14" s="1"/>
  <c r="V23" i="14"/>
  <c r="F23" i="14"/>
  <c r="BY23" i="14"/>
  <c r="BY24" i="14" s="1"/>
  <c r="BY25" i="14" s="1"/>
  <c r="AS23" i="14"/>
  <c r="AS24" i="14" s="1"/>
  <c r="M23" i="14"/>
  <c r="BF31" i="14"/>
  <c r="Z31" i="14"/>
  <c r="AR23" i="14"/>
  <c r="AR24" i="14" s="1"/>
  <c r="AR25" i="14" s="1"/>
  <c r="AX31" i="14"/>
  <c r="R31" i="14"/>
  <c r="BV31" i="14"/>
  <c r="AP31" i="14"/>
  <c r="J31" i="14"/>
  <c r="Z24" i="14"/>
  <c r="AL23" i="14"/>
  <c r="AL24" i="14" s="1"/>
  <c r="AL25" i="14" s="1"/>
  <c r="AP24" i="14"/>
  <c r="AT23" i="14"/>
  <c r="AT24" i="14" s="1"/>
  <c r="AT25" i="14" s="1"/>
  <c r="N23" i="14"/>
  <c r="N24" i="14" s="1"/>
  <c r="N25" i="14" s="1"/>
  <c r="BT21" i="14"/>
  <c r="AN21" i="14"/>
  <c r="AA21" i="14"/>
  <c r="S21" i="14"/>
  <c r="BV24" i="14"/>
  <c r="AH24" i="14"/>
  <c r="V24" i="14"/>
  <c r="CB21" i="14"/>
  <c r="BS21" i="14"/>
  <c r="BC21" i="14"/>
  <c r="AV21" i="14"/>
  <c r="AM21" i="14"/>
  <c r="AF21" i="14"/>
  <c r="C21" i="14"/>
  <c r="BW23" i="14"/>
  <c r="BW24" i="14" s="1"/>
  <c r="BW25" i="14" s="1"/>
  <c r="BZ23" i="14"/>
  <c r="BZ24" i="14" s="1"/>
  <c r="BZ25" i="14" s="1"/>
  <c r="AD23" i="14"/>
  <c r="BZ31" i="14"/>
  <c r="BR31" i="14"/>
  <c r="BJ31" i="14"/>
  <c r="BB31" i="14"/>
  <c r="AT31" i="14"/>
  <c r="AL31" i="14"/>
  <c r="AD31" i="14"/>
  <c r="V31" i="14"/>
  <c r="N31" i="14"/>
  <c r="F31" i="14"/>
  <c r="BR23" i="14"/>
  <c r="BR24" i="14" s="1"/>
  <c r="BR25" i="14" s="1"/>
  <c r="AX23" i="14"/>
  <c r="AX24" i="14" s="1"/>
  <c r="AX25" i="14" s="1"/>
  <c r="J23" i="14"/>
  <c r="J24" i="14" s="1"/>
  <c r="J25" i="14" s="1"/>
  <c r="CA23" i="14"/>
  <c r="BG23" i="14"/>
  <c r="BG24" i="14" s="1"/>
  <c r="BG25" i="14" s="1"/>
  <c r="AA23" i="14"/>
  <c r="AA24" i="14" s="1"/>
  <c r="AA25" i="14" s="1"/>
  <c r="O23" i="14"/>
  <c r="F24" i="14"/>
  <c r="AJ31" i="14"/>
  <c r="AJ21" i="14"/>
  <c r="T31" i="14"/>
  <c r="T21" i="14"/>
  <c r="D31" i="14"/>
  <c r="D21" i="14"/>
  <c r="AD24" i="14"/>
  <c r="AD25" i="14" s="1"/>
  <c r="AQ23" i="14"/>
  <c r="AQ24" i="14" s="1"/>
  <c r="AQ25" i="14" s="1"/>
  <c r="AE23" i="14"/>
  <c r="AS25" i="14"/>
  <c r="BP31" i="14"/>
  <c r="BP21" i="14"/>
  <c r="AZ31" i="14"/>
  <c r="AZ21" i="14"/>
  <c r="BT25" i="14"/>
  <c r="Q24" i="14"/>
  <c r="Q25" i="14" s="1"/>
  <c r="BJ23" i="14"/>
  <c r="BJ24" i="14" s="1"/>
  <c r="BJ25" i="14" s="1"/>
  <c r="M24" i="14"/>
  <c r="M25" i="14" s="1"/>
  <c r="BX21" i="14"/>
  <c r="AR21" i="14"/>
  <c r="R23" i="14"/>
  <c r="R24" i="14" s="1"/>
  <c r="R25" i="14" s="1"/>
  <c r="CA31" i="14"/>
  <c r="CA21" i="14"/>
  <c r="BK31" i="14"/>
  <c r="BK21" i="14"/>
  <c r="AU31" i="14"/>
  <c r="AU21" i="14"/>
  <c r="AE31" i="14"/>
  <c r="AE21" i="14"/>
  <c r="O31" i="14"/>
  <c r="O21" i="14"/>
  <c r="BL21" i="14"/>
  <c r="B23" i="14"/>
  <c r="BW21" i="14"/>
  <c r="BD21" i="14"/>
  <c r="AQ21" i="14"/>
  <c r="X21" i="14"/>
  <c r="K21" i="14"/>
  <c r="CA24" i="14"/>
  <c r="CA25" i="14" s="1"/>
  <c r="BK24" i="14"/>
  <c r="BK25" i="14" s="1"/>
  <c r="AU24" i="14"/>
  <c r="AU25" i="14" s="1"/>
  <c r="AE24" i="14"/>
  <c r="AE25" i="14" s="1"/>
  <c r="O24" i="14"/>
  <c r="O25" i="14" s="1"/>
  <c r="K24" i="14"/>
  <c r="K25" i="14" s="1"/>
  <c r="CB23" i="14"/>
  <c r="CB24" i="14" s="1"/>
  <c r="CB25" i="14" s="1"/>
  <c r="BX23" i="14"/>
  <c r="BX24" i="14" s="1"/>
  <c r="BX25" i="14" s="1"/>
  <c r="BP23" i="14"/>
  <c r="BP24" i="14" s="1"/>
  <c r="BP25" i="14" s="1"/>
  <c r="BL23" i="14"/>
  <c r="BL24" i="14" s="1"/>
  <c r="BL25" i="14" s="1"/>
  <c r="BH23" i="14"/>
  <c r="BH24" i="14" s="1"/>
  <c r="BH25" i="14" s="1"/>
  <c r="BD23" i="14"/>
  <c r="BD24" i="14" s="1"/>
  <c r="BD25" i="14" s="1"/>
  <c r="AZ23" i="14"/>
  <c r="AZ24" i="14" s="1"/>
  <c r="AZ25" i="14" s="1"/>
  <c r="AV23" i="14"/>
  <c r="AV24" i="14" s="1"/>
  <c r="AV25" i="14" s="1"/>
  <c r="AN23" i="14"/>
  <c r="AN24" i="14" s="1"/>
  <c r="AN25" i="14" s="1"/>
  <c r="AJ23" i="14"/>
  <c r="AJ24" i="14" s="1"/>
  <c r="AJ25" i="14" s="1"/>
  <c r="AF23" i="14"/>
  <c r="AF24" i="14" s="1"/>
  <c r="AF25" i="14" s="1"/>
  <c r="AB23" i="14"/>
  <c r="AB24" i="14" s="1"/>
  <c r="AB25" i="14" s="1"/>
  <c r="X23" i="14"/>
  <c r="X24" i="14" s="1"/>
  <c r="X25" i="14" s="1"/>
  <c r="T23" i="14"/>
  <c r="T24" i="14" s="1"/>
  <c r="T25" i="14" s="1"/>
  <c r="P23" i="14"/>
  <c r="P24" i="14" s="1"/>
  <c r="P25" i="14" s="1"/>
  <c r="L23" i="14"/>
  <c r="L24" i="14" s="1"/>
  <c r="L25" i="14" s="1"/>
  <c r="D23" i="14"/>
  <c r="D24" i="14" s="1"/>
  <c r="D25" i="14" s="1"/>
  <c r="BU23" i="14"/>
  <c r="BU24" i="14" s="1"/>
  <c r="BU25" i="14" s="1"/>
  <c r="BQ23" i="14"/>
  <c r="BQ24" i="14" s="1"/>
  <c r="BQ25" i="14" s="1"/>
  <c r="BM23" i="14"/>
  <c r="BM24" i="14" s="1"/>
  <c r="BI23" i="14"/>
  <c r="BI24" i="14" s="1"/>
  <c r="BI25" i="14" s="1"/>
  <c r="BE23" i="14"/>
  <c r="BE24" i="14" s="1"/>
  <c r="BE25" i="14" s="1"/>
  <c r="BA23" i="14"/>
  <c r="BA24" i="14" s="1"/>
  <c r="BA25" i="14" s="1"/>
  <c r="AW23" i="14"/>
  <c r="AW24" i="14" s="1"/>
  <c r="AW25" i="14" s="1"/>
  <c r="AO23" i="14"/>
  <c r="AO24" i="14" s="1"/>
  <c r="AO25" i="14" s="1"/>
  <c r="AK23" i="14"/>
  <c r="AK24" i="14" s="1"/>
  <c r="AG23" i="14"/>
  <c r="AG24" i="14" s="1"/>
  <c r="AG25" i="14" s="1"/>
  <c r="AC23" i="14"/>
  <c r="AC24" i="14" s="1"/>
  <c r="AC25" i="14" s="1"/>
  <c r="Y23" i="14"/>
  <c r="Y24" i="14" s="1"/>
  <c r="Y25" i="14" s="1"/>
  <c r="U23" i="14"/>
  <c r="U24" i="14" s="1"/>
  <c r="U25" i="14" s="1"/>
  <c r="I23" i="14"/>
  <c r="I24" i="14" s="1"/>
  <c r="I25" i="14" s="1"/>
  <c r="E23" i="14"/>
  <c r="E24" i="14" s="1"/>
  <c r="E25" i="14" s="1"/>
  <c r="CC25" i="14"/>
  <c r="AK25" i="14"/>
  <c r="BM25" i="14"/>
  <c r="AP25" i="14"/>
  <c r="AH25" i="14"/>
  <c r="V25" i="14"/>
  <c r="F25" i="14"/>
  <c r="BF25" i="14"/>
  <c r="BV25" i="14"/>
  <c r="Z25" i="14"/>
  <c r="BS23" i="14"/>
  <c r="BS24" i="14" s="1"/>
  <c r="BS25" i="14" s="1"/>
  <c r="BO23" i="14"/>
  <c r="BO24" i="14" s="1"/>
  <c r="BO25" i="14" s="1"/>
  <c r="BC23" i="14"/>
  <c r="BC24" i="14" s="1"/>
  <c r="BC25" i="14" s="1"/>
  <c r="AY23" i="14"/>
  <c r="AY24" i="14" s="1"/>
  <c r="AY25" i="14" s="1"/>
  <c r="AM23" i="14"/>
  <c r="AM24" i="14" s="1"/>
  <c r="AM25" i="14" s="1"/>
  <c r="AI23" i="14"/>
  <c r="AI24" i="14" s="1"/>
  <c r="AI25" i="14" s="1"/>
  <c r="W23" i="14"/>
  <c r="W24" i="14" s="1"/>
  <c r="W25" i="14" s="1"/>
  <c r="S23" i="14"/>
  <c r="S24" i="14" s="1"/>
  <c r="S25" i="14" s="1"/>
  <c r="G23" i="14"/>
  <c r="G24" i="14" s="1"/>
  <c r="G25" i="14" s="1"/>
  <c r="C23" i="14"/>
  <c r="C24" i="14" s="1"/>
  <c r="C25" i="14" s="1"/>
  <c r="B24" i="14"/>
  <c r="B25" i="14" s="1"/>
</calcChain>
</file>

<file path=xl/sharedStrings.xml><?xml version="1.0" encoding="utf-8"?>
<sst xmlns="http://schemas.openxmlformats.org/spreadsheetml/2006/main" count="90" uniqueCount="89">
  <si>
    <t>Board Name</t>
  </si>
  <si>
    <t>2019-11-20 14:30:00-06:00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</si>
  <si>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</si>
  <si>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</si>
  <si>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</si>
  <si>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</si>
  <si>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</si>
  <si>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</si>
  <si>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</si>
  <si>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2019-11-27 10:41:12.360000+00:00</t>
  </si>
  <si>
    <t>2019-11-27 10:41:12.359999+00:00</t>
  </si>
  <si>
    <t>2019-11-27 10:07:23.761000+00:00</t>
  </si>
  <si>
    <t>2019-11-27 10:07:23.760999+00:00</t>
  </si>
  <si>
    <t>2019-11-27 09:57:44.377000+00:00</t>
  </si>
  <si>
    <t>2019-11-27 09:57:44.376999+00:00</t>
  </si>
  <si>
    <t>2019-11-25 00:17:59.892000+00:00</t>
  </si>
  <si>
    <t>2019-11-25 00:17:59.891999+00:00</t>
  </si>
  <si>
    <t>2019-11-25 00:10:44.964000+00:00</t>
  </si>
  <si>
    <t>2019-11-25 00:10:44.963999+00:00</t>
  </si>
  <si>
    <t>2019-11-25 00:10:34.934000+00:00</t>
  </si>
  <si>
    <t>2019-11-25 00:10:34.933999+00:00</t>
  </si>
  <si>
    <t>2019-11-25 00:10:19.943000+00:00</t>
  </si>
  <si>
    <t>2019-11-25 00:10:19.942999+00:00</t>
  </si>
  <si>
    <t>2019-11-25 00:09:22.645000+00:00</t>
  </si>
  <si>
    <t>2019-11-25 00:09:22.644999+00:00</t>
  </si>
  <si>
    <t>2019-11-24 23:59:31.322000+00:00</t>
  </si>
  <si>
    <t>2019-11-24 23:59:31.321999+00:00</t>
  </si>
  <si>
    <t>2019-11-24 23:49:07.312000+00:00</t>
  </si>
  <si>
    <t>2019-11-24 23:49:07.311999+00:00</t>
  </si>
  <si>
    <t>2019-11-24 17:34:44.045000-06:00</t>
  </si>
  <si>
    <t>2019-11-24 17:34:44.044999-06:00</t>
  </si>
  <si>
    <t>2019-11-24 17:34:03.822000-06:00</t>
  </si>
  <si>
    <t>2019-11-24 17:34:03.821999-06:00</t>
  </si>
  <si>
    <t>2019-11-24 17:33:03.051000-06:00</t>
  </si>
  <si>
    <t>2019-11-24 17:33:03.050999-06:00</t>
  </si>
  <si>
    <t>2019-11-24 17:31:38.513000-06:00</t>
  </si>
  <si>
    <t>2019-11-24 17:31:38.512999-06:00</t>
  </si>
  <si>
    <t>2019-11-24 17:31:09.507000-06:00</t>
  </si>
  <si>
    <t>2019-11-24 17:31:09.506999-06:00</t>
  </si>
  <si>
    <t>2019-11-24 17:30:33.879000-06:00</t>
  </si>
  <si>
    <t>2019-11-24 17:30:33.878999-06:00</t>
  </si>
  <si>
    <t>2019-11-24 17:29:50.229000-06:00</t>
  </si>
  <si>
    <t>2019-11-24 17:29:50.228999-06:00</t>
  </si>
  <si>
    <t>2019-11-24 17:28:17.600000-06:00</t>
  </si>
  <si>
    <t>2019-11-24 17:28:17.599999-06:00</t>
  </si>
  <si>
    <t>2019-11-24 17:28:02.701000-06:00</t>
  </si>
  <si>
    <t>2019-11-24 17:28:02.700999-06:00</t>
  </si>
  <si>
    <t>2019-11-24 17:21:46.168000-06:00</t>
  </si>
  <si>
    <t>2019-11-24 17:21:46.167999-06:00</t>
  </si>
  <si>
    <t>2019-11-24 17:20:10.070000-06:00</t>
  </si>
  <si>
    <t>2019-11-24 17:20:10.069999-06:00</t>
  </si>
  <si>
    <t>2019-11-24 22:56:42.275000+00:00</t>
  </si>
  <si>
    <t>2019-11-24 22:56:42.274999+00:00</t>
  </si>
  <si>
    <t>2019-11-22 23:08:00.846000+00:00</t>
  </si>
  <si>
    <t>2019-11-22 23:08:00.845999+00:00</t>
  </si>
  <si>
    <t>2019-11-22 23:07:47.122000+00:00</t>
  </si>
  <si>
    <t>2019-11-22 23:07:47.121999+00:00</t>
  </si>
  <si>
    <t>2019-11-22 23:07:33.190000+00:00</t>
  </si>
  <si>
    <t>2019-11-22 23:07:33.189999+00:00</t>
  </si>
  <si>
    <t>2019-11-22 23:07:09.113000+00:00</t>
  </si>
  <si>
    <t>2019-11-22 23:07:09.112999+00:00</t>
  </si>
  <si>
    <t>2019-11-22 23:06:32.692000+00:00</t>
  </si>
  <si>
    <t>2019-11-22 23:06:32.691999+00:00</t>
  </si>
  <si>
    <t>2019-11-22 23:06:14.490000+00:00</t>
  </si>
  <si>
    <t>2019-11-22 23:06:14.489999+00:00</t>
  </si>
  <si>
    <t>2019-11-22 23:05:34.576000+00:00</t>
  </si>
  <si>
    <t>2019-11-22 23:05:34.575999+00:00</t>
  </si>
  <si>
    <t>2019-11-22 23:05:15.652000+00:00</t>
  </si>
  <si>
    <t>2019-11-22 23:05:15.651999+00:00</t>
  </si>
  <si>
    <t>2019-11-22 16:24:18.335000-06:00</t>
  </si>
  <si>
    <t>2019-11-22 16:24:18.334999-06:00</t>
  </si>
  <si>
    <t>2019-11-22 16:22:43.235000-06:00</t>
  </si>
  <si>
    <t>2019-11-22 16:22:43.234999-06:00</t>
  </si>
  <si>
    <t>2019-11-22 16:22:20.418000-06:00</t>
  </si>
  <si>
    <t>2019-11-22 16:22:20.417999-06:00</t>
  </si>
  <si>
    <t>2019-11-22 16:21:59.603000-06:00</t>
  </si>
  <si>
    <t>2019-11-22 16:21:59.602999-06:00</t>
  </si>
  <si>
    <t>2019-11-22 16:21:58.399000-06:00</t>
  </si>
  <si>
    <t>2019-11-22 16:21:58.398999-06:00</t>
  </si>
  <si>
    <t>2019-11-22 16:21:30.356000-06:00</t>
  </si>
  <si>
    <t>2019-11-22 16:21:30.355999-06:00</t>
  </si>
  <si>
    <t>2019-11-22 16:21:28.903000-06:00</t>
  </si>
  <si>
    <t>2019-11-22 16:21:28.902999-06:00</t>
  </si>
  <si>
    <t>2019-11-22 16:21:07.613000-06:00</t>
  </si>
  <si>
    <t>2019-11-22 16:21:07.612999-06:00</t>
  </si>
  <si>
    <t>2019-11-22 16:19:37.949000-06:00</t>
  </si>
  <si>
    <t>2019-11-22 16:19:37.948999-06:00</t>
  </si>
  <si>
    <t>open/closed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</si>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</sst>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Crew Scheduler 2 - Sprint 1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airline_crew_scheduler_2!$A$22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airline_crew_scheduler_2!$B$21:$CC$21</c:f>
              <c:numCache>
                <c:formatCode>m/d/yy</c:formatCode>
                <c:ptCount val="80"/>
                <c:pt idx="0">
                  <c:v>43789.354166666664</c:v>
                </c:pt>
                <c:pt idx="1">
                  <c:v>43791.430289351854</c:v>
                </c:pt>
                <c:pt idx="2">
                  <c:v>43791.430289351854</c:v>
                </c:pt>
                <c:pt idx="3">
                  <c:v>43791.431331018517</c:v>
                </c:pt>
                <c:pt idx="4">
                  <c:v>43791.431331018517</c:v>
                </c:pt>
                <c:pt idx="5">
                  <c:v>43791.431574074071</c:v>
                </c:pt>
                <c:pt idx="6">
                  <c:v>43791.431574074071</c:v>
                </c:pt>
                <c:pt idx="7">
                  <c:v>43791.431597222225</c:v>
                </c:pt>
                <c:pt idx="8">
                  <c:v>43791.431597222225</c:v>
                </c:pt>
                <c:pt idx="9">
                  <c:v>43791.431921296295</c:v>
                </c:pt>
                <c:pt idx="10">
                  <c:v>43791.431921296295</c:v>
                </c:pt>
                <c:pt idx="11">
                  <c:v>43791.431932870371</c:v>
                </c:pt>
                <c:pt idx="12">
                  <c:v>43791.431932870371</c:v>
                </c:pt>
                <c:pt idx="13">
                  <c:v>43791.432175925926</c:v>
                </c:pt>
                <c:pt idx="14">
                  <c:v>43791.432175925926</c:v>
                </c:pt>
                <c:pt idx="15">
                  <c:v>43791.432442129626</c:v>
                </c:pt>
                <c:pt idx="16">
                  <c:v>43791.432442129626</c:v>
                </c:pt>
                <c:pt idx="17">
                  <c:v>43791.433541666665</c:v>
                </c:pt>
                <c:pt idx="18">
                  <c:v>43791.433541666665</c:v>
                </c:pt>
                <c:pt idx="19">
                  <c:v>43791.96197916667</c:v>
                </c:pt>
                <c:pt idx="20">
                  <c:v>43791.96197916667</c:v>
                </c:pt>
                <c:pt idx="21">
                  <c:v>43791.962199074071</c:v>
                </c:pt>
                <c:pt idx="22">
                  <c:v>43791.962199074071</c:v>
                </c:pt>
                <c:pt idx="23">
                  <c:v>43791.96266203704</c:v>
                </c:pt>
                <c:pt idx="24">
                  <c:v>43791.96266203704</c:v>
                </c:pt>
                <c:pt idx="25">
                  <c:v>43791.962870370371</c:v>
                </c:pt>
                <c:pt idx="26">
                  <c:v>43791.962870370371</c:v>
                </c:pt>
                <c:pt idx="27">
                  <c:v>43791.96329861111</c:v>
                </c:pt>
                <c:pt idx="28">
                  <c:v>43791.96329861111</c:v>
                </c:pt>
                <c:pt idx="29">
                  <c:v>43791.963576388887</c:v>
                </c:pt>
                <c:pt idx="30">
                  <c:v>43791.963576388887</c:v>
                </c:pt>
                <c:pt idx="31">
                  <c:v>43791.963738425926</c:v>
                </c:pt>
                <c:pt idx="32">
                  <c:v>43791.963738425926</c:v>
                </c:pt>
                <c:pt idx="33">
                  <c:v>43791.963888888888</c:v>
                </c:pt>
                <c:pt idx="34">
                  <c:v>43791.963888888888</c:v>
                </c:pt>
                <c:pt idx="35">
                  <c:v>43793.956041666665</c:v>
                </c:pt>
                <c:pt idx="36">
                  <c:v>43793.956041666665</c:v>
                </c:pt>
                <c:pt idx="37">
                  <c:v>43793.472337962965</c:v>
                </c:pt>
                <c:pt idx="38">
                  <c:v>43793.472337962965</c:v>
                </c:pt>
                <c:pt idx="39">
                  <c:v>43793.473449074074</c:v>
                </c:pt>
                <c:pt idx="40">
                  <c:v>43793.473449074074</c:v>
                </c:pt>
                <c:pt idx="41">
                  <c:v>43793.477800925924</c:v>
                </c:pt>
                <c:pt idx="42">
                  <c:v>43793.477800925924</c:v>
                </c:pt>
                <c:pt idx="43">
                  <c:v>43793.47797453704</c:v>
                </c:pt>
                <c:pt idx="44">
                  <c:v>43793.47797453704</c:v>
                </c:pt>
                <c:pt idx="45">
                  <c:v>43793.479050925926</c:v>
                </c:pt>
                <c:pt idx="46">
                  <c:v>43793.479050925926</c:v>
                </c:pt>
                <c:pt idx="47">
                  <c:v>43793.479548611111</c:v>
                </c:pt>
                <c:pt idx="48">
                  <c:v>43793.479548611111</c:v>
                </c:pt>
                <c:pt idx="49">
                  <c:v>43793.47996527778</c:v>
                </c:pt>
                <c:pt idx="50">
                  <c:v>43793.47996527778</c:v>
                </c:pt>
                <c:pt idx="51">
                  <c:v>43793.480300925927</c:v>
                </c:pt>
                <c:pt idx="52">
                  <c:v>43793.480300925927</c:v>
                </c:pt>
                <c:pt idx="53">
                  <c:v>43793.48128472222</c:v>
                </c:pt>
                <c:pt idx="54">
                  <c:v>43793.48128472222</c:v>
                </c:pt>
                <c:pt idx="55">
                  <c:v>43793.481979166667</c:v>
                </c:pt>
                <c:pt idx="56">
                  <c:v>43793.481979166667</c:v>
                </c:pt>
                <c:pt idx="57">
                  <c:v>43793.482453703706</c:v>
                </c:pt>
                <c:pt idx="58">
                  <c:v>43793.482453703706</c:v>
                </c:pt>
                <c:pt idx="59">
                  <c:v>43793.992442129631</c:v>
                </c:pt>
                <c:pt idx="60">
                  <c:v>43793.992442129631</c:v>
                </c:pt>
                <c:pt idx="61">
                  <c:v>43793.999664351853</c:v>
                </c:pt>
                <c:pt idx="62">
                  <c:v>43793.999664351853</c:v>
                </c:pt>
                <c:pt idx="63">
                  <c:v>43794.006504629629</c:v>
                </c:pt>
                <c:pt idx="64">
                  <c:v>43794.006504629629</c:v>
                </c:pt>
                <c:pt idx="65">
                  <c:v>43794.007164351853</c:v>
                </c:pt>
                <c:pt idx="66">
                  <c:v>43794.007164351853</c:v>
                </c:pt>
                <c:pt idx="67">
                  <c:v>43794.007337962961</c:v>
                </c:pt>
                <c:pt idx="68">
                  <c:v>43794.007337962961</c:v>
                </c:pt>
                <c:pt idx="69">
                  <c:v>43794.007453703707</c:v>
                </c:pt>
                <c:pt idx="70">
                  <c:v>43794.007453703707</c:v>
                </c:pt>
                <c:pt idx="71">
                  <c:v>43794.012488425928</c:v>
                </c:pt>
                <c:pt idx="72">
                  <c:v>43794.012488425928</c:v>
                </c:pt>
                <c:pt idx="73">
                  <c:v>43796.415092592593</c:v>
                </c:pt>
                <c:pt idx="74">
                  <c:v>43796.415092592593</c:v>
                </c:pt>
                <c:pt idx="75">
                  <c:v>43796.421793981484</c:v>
                </c:pt>
                <c:pt idx="76">
                  <c:v>43796.421793981484</c:v>
                </c:pt>
                <c:pt idx="77">
                  <c:v>43796.445277777777</c:v>
                </c:pt>
                <c:pt idx="78">
                  <c:v>43796.445277777777</c:v>
                </c:pt>
                <c:pt idx="79">
                  <c:v>43803.354166666664</c:v>
                </c:pt>
              </c:numCache>
            </c:numRef>
          </c:xVal>
          <c:yVal>
            <c:numRef>
              <c:f>airline_crew_scheduler_2!$B$22:$CC$22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airline_crew_scheduler_2!$A$23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airline_crew_scheduler_2!$B$21:$CC$21</c:f>
              <c:numCache>
                <c:formatCode>m/d/yy</c:formatCode>
                <c:ptCount val="80"/>
                <c:pt idx="0">
                  <c:v>43789.354166666664</c:v>
                </c:pt>
                <c:pt idx="1">
                  <c:v>43791.430289351854</c:v>
                </c:pt>
                <c:pt idx="2">
                  <c:v>43791.430289351854</c:v>
                </c:pt>
                <c:pt idx="3">
                  <c:v>43791.431331018517</c:v>
                </c:pt>
                <c:pt idx="4">
                  <c:v>43791.431331018517</c:v>
                </c:pt>
                <c:pt idx="5">
                  <c:v>43791.431574074071</c:v>
                </c:pt>
                <c:pt idx="6">
                  <c:v>43791.431574074071</c:v>
                </c:pt>
                <c:pt idx="7">
                  <c:v>43791.431597222225</c:v>
                </c:pt>
                <c:pt idx="8">
                  <c:v>43791.431597222225</c:v>
                </c:pt>
                <c:pt idx="9">
                  <c:v>43791.431921296295</c:v>
                </c:pt>
                <c:pt idx="10">
                  <c:v>43791.431921296295</c:v>
                </c:pt>
                <c:pt idx="11">
                  <c:v>43791.431932870371</c:v>
                </c:pt>
                <c:pt idx="12">
                  <c:v>43791.431932870371</c:v>
                </c:pt>
                <c:pt idx="13">
                  <c:v>43791.432175925926</c:v>
                </c:pt>
                <c:pt idx="14">
                  <c:v>43791.432175925926</c:v>
                </c:pt>
                <c:pt idx="15">
                  <c:v>43791.432442129626</c:v>
                </c:pt>
                <c:pt idx="16">
                  <c:v>43791.432442129626</c:v>
                </c:pt>
                <c:pt idx="17">
                  <c:v>43791.433541666665</c:v>
                </c:pt>
                <c:pt idx="18">
                  <c:v>43791.433541666665</c:v>
                </c:pt>
                <c:pt idx="19">
                  <c:v>43791.96197916667</c:v>
                </c:pt>
                <c:pt idx="20">
                  <c:v>43791.96197916667</c:v>
                </c:pt>
                <c:pt idx="21">
                  <c:v>43791.962199074071</c:v>
                </c:pt>
                <c:pt idx="22">
                  <c:v>43791.962199074071</c:v>
                </c:pt>
                <c:pt idx="23">
                  <c:v>43791.96266203704</c:v>
                </c:pt>
                <c:pt idx="24">
                  <c:v>43791.96266203704</c:v>
                </c:pt>
                <c:pt idx="25">
                  <c:v>43791.962870370371</c:v>
                </c:pt>
                <c:pt idx="26">
                  <c:v>43791.962870370371</c:v>
                </c:pt>
                <c:pt idx="27">
                  <c:v>43791.96329861111</c:v>
                </c:pt>
                <c:pt idx="28">
                  <c:v>43791.96329861111</c:v>
                </c:pt>
                <c:pt idx="29">
                  <c:v>43791.963576388887</c:v>
                </c:pt>
                <c:pt idx="30">
                  <c:v>43791.963576388887</c:v>
                </c:pt>
                <c:pt idx="31">
                  <c:v>43791.963738425926</c:v>
                </c:pt>
                <c:pt idx="32">
                  <c:v>43791.963738425926</c:v>
                </c:pt>
                <c:pt idx="33">
                  <c:v>43791.963888888888</c:v>
                </c:pt>
                <c:pt idx="34">
                  <c:v>43791.963888888888</c:v>
                </c:pt>
                <c:pt idx="35">
                  <c:v>43793.956041666665</c:v>
                </c:pt>
                <c:pt idx="36">
                  <c:v>43793.956041666665</c:v>
                </c:pt>
                <c:pt idx="37">
                  <c:v>43793.472337962965</c:v>
                </c:pt>
                <c:pt idx="38">
                  <c:v>43793.472337962965</c:v>
                </c:pt>
                <c:pt idx="39">
                  <c:v>43793.473449074074</c:v>
                </c:pt>
                <c:pt idx="40">
                  <c:v>43793.473449074074</c:v>
                </c:pt>
                <c:pt idx="41">
                  <c:v>43793.477800925924</c:v>
                </c:pt>
                <c:pt idx="42">
                  <c:v>43793.477800925924</c:v>
                </c:pt>
                <c:pt idx="43">
                  <c:v>43793.47797453704</c:v>
                </c:pt>
                <c:pt idx="44">
                  <c:v>43793.47797453704</c:v>
                </c:pt>
                <c:pt idx="45">
                  <c:v>43793.479050925926</c:v>
                </c:pt>
                <c:pt idx="46">
                  <c:v>43793.479050925926</c:v>
                </c:pt>
                <c:pt idx="47">
                  <c:v>43793.479548611111</c:v>
                </c:pt>
                <c:pt idx="48">
                  <c:v>43793.479548611111</c:v>
                </c:pt>
                <c:pt idx="49">
                  <c:v>43793.47996527778</c:v>
                </c:pt>
                <c:pt idx="50">
                  <c:v>43793.47996527778</c:v>
                </c:pt>
                <c:pt idx="51">
                  <c:v>43793.480300925927</c:v>
                </c:pt>
                <c:pt idx="52">
                  <c:v>43793.480300925927</c:v>
                </c:pt>
                <c:pt idx="53">
                  <c:v>43793.48128472222</c:v>
                </c:pt>
                <c:pt idx="54">
                  <c:v>43793.48128472222</c:v>
                </c:pt>
                <c:pt idx="55">
                  <c:v>43793.481979166667</c:v>
                </c:pt>
                <c:pt idx="56">
                  <c:v>43793.481979166667</c:v>
                </c:pt>
                <c:pt idx="57">
                  <c:v>43793.482453703706</c:v>
                </c:pt>
                <c:pt idx="58">
                  <c:v>43793.482453703706</c:v>
                </c:pt>
                <c:pt idx="59">
                  <c:v>43793.992442129631</c:v>
                </c:pt>
                <c:pt idx="60">
                  <c:v>43793.992442129631</c:v>
                </c:pt>
                <c:pt idx="61">
                  <c:v>43793.999664351853</c:v>
                </c:pt>
                <c:pt idx="62">
                  <c:v>43793.999664351853</c:v>
                </c:pt>
                <c:pt idx="63">
                  <c:v>43794.006504629629</c:v>
                </c:pt>
                <c:pt idx="64">
                  <c:v>43794.006504629629</c:v>
                </c:pt>
                <c:pt idx="65">
                  <c:v>43794.007164351853</c:v>
                </c:pt>
                <c:pt idx="66">
                  <c:v>43794.007164351853</c:v>
                </c:pt>
                <c:pt idx="67">
                  <c:v>43794.007337962961</c:v>
                </c:pt>
                <c:pt idx="68">
                  <c:v>43794.007337962961</c:v>
                </c:pt>
                <c:pt idx="69">
                  <c:v>43794.007453703707</c:v>
                </c:pt>
                <c:pt idx="70">
                  <c:v>43794.007453703707</c:v>
                </c:pt>
                <c:pt idx="71">
                  <c:v>43794.012488425928</c:v>
                </c:pt>
                <c:pt idx="72">
                  <c:v>43794.012488425928</c:v>
                </c:pt>
                <c:pt idx="73">
                  <c:v>43796.415092592593</c:v>
                </c:pt>
                <c:pt idx="74">
                  <c:v>43796.415092592593</c:v>
                </c:pt>
                <c:pt idx="75">
                  <c:v>43796.421793981484</c:v>
                </c:pt>
                <c:pt idx="76">
                  <c:v>43796.421793981484</c:v>
                </c:pt>
                <c:pt idx="77">
                  <c:v>43796.445277777777</c:v>
                </c:pt>
                <c:pt idx="78">
                  <c:v>43796.445277777777</c:v>
                </c:pt>
                <c:pt idx="79">
                  <c:v>43803.354166666664</c:v>
                </c:pt>
              </c:numCache>
            </c:numRef>
          </c:xVal>
          <c:yVal>
            <c:numRef>
              <c:f>airline_crew_scheduler_2!$B$23:$CC$23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ser>
          <c:idx val="4"/>
          <c:order val="2"/>
          <c:tx>
            <c:strRef>
              <c:f>airline_crew_scheduler_2!$A$26</c:f>
              <c:strCache>
                <c:ptCount val="1"/>
                <c:pt idx="0">
                  <c:v>Opened, not labeled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airline_crew_scheduler_2!$B$21:$CC$21</c:f>
              <c:numCache>
                <c:formatCode>m/d/yy</c:formatCode>
                <c:ptCount val="80"/>
                <c:pt idx="0">
                  <c:v>43789.354166666664</c:v>
                </c:pt>
                <c:pt idx="1">
                  <c:v>43791.430289351854</c:v>
                </c:pt>
                <c:pt idx="2">
                  <c:v>43791.430289351854</c:v>
                </c:pt>
                <c:pt idx="3">
                  <c:v>43791.431331018517</c:v>
                </c:pt>
                <c:pt idx="4">
                  <c:v>43791.431331018517</c:v>
                </c:pt>
                <c:pt idx="5">
                  <c:v>43791.431574074071</c:v>
                </c:pt>
                <c:pt idx="6">
                  <c:v>43791.431574074071</c:v>
                </c:pt>
                <c:pt idx="7">
                  <c:v>43791.431597222225</c:v>
                </c:pt>
                <c:pt idx="8">
                  <c:v>43791.431597222225</c:v>
                </c:pt>
                <c:pt idx="9">
                  <c:v>43791.431921296295</c:v>
                </c:pt>
                <c:pt idx="10">
                  <c:v>43791.431921296295</c:v>
                </c:pt>
                <c:pt idx="11">
                  <c:v>43791.431932870371</c:v>
                </c:pt>
                <c:pt idx="12">
                  <c:v>43791.431932870371</c:v>
                </c:pt>
                <c:pt idx="13">
                  <c:v>43791.432175925926</c:v>
                </c:pt>
                <c:pt idx="14">
                  <c:v>43791.432175925926</c:v>
                </c:pt>
                <c:pt idx="15">
                  <c:v>43791.432442129626</c:v>
                </c:pt>
                <c:pt idx="16">
                  <c:v>43791.432442129626</c:v>
                </c:pt>
                <c:pt idx="17">
                  <c:v>43791.433541666665</c:v>
                </c:pt>
                <c:pt idx="18">
                  <c:v>43791.433541666665</c:v>
                </c:pt>
                <c:pt idx="19">
                  <c:v>43791.96197916667</c:v>
                </c:pt>
                <c:pt idx="20">
                  <c:v>43791.96197916667</c:v>
                </c:pt>
                <c:pt idx="21">
                  <c:v>43791.962199074071</c:v>
                </c:pt>
                <c:pt idx="22">
                  <c:v>43791.962199074071</c:v>
                </c:pt>
                <c:pt idx="23">
                  <c:v>43791.96266203704</c:v>
                </c:pt>
                <c:pt idx="24">
                  <c:v>43791.96266203704</c:v>
                </c:pt>
                <c:pt idx="25">
                  <c:v>43791.962870370371</c:v>
                </c:pt>
                <c:pt idx="26">
                  <c:v>43791.962870370371</c:v>
                </c:pt>
                <c:pt idx="27">
                  <c:v>43791.96329861111</c:v>
                </c:pt>
                <c:pt idx="28">
                  <c:v>43791.96329861111</c:v>
                </c:pt>
                <c:pt idx="29">
                  <c:v>43791.963576388887</c:v>
                </c:pt>
                <c:pt idx="30">
                  <c:v>43791.963576388887</c:v>
                </c:pt>
                <c:pt idx="31">
                  <c:v>43791.963738425926</c:v>
                </c:pt>
                <c:pt idx="32">
                  <c:v>43791.963738425926</c:v>
                </c:pt>
                <c:pt idx="33">
                  <c:v>43791.963888888888</c:v>
                </c:pt>
                <c:pt idx="34">
                  <c:v>43791.963888888888</c:v>
                </c:pt>
                <c:pt idx="35">
                  <c:v>43793.956041666665</c:v>
                </c:pt>
                <c:pt idx="36">
                  <c:v>43793.956041666665</c:v>
                </c:pt>
                <c:pt idx="37">
                  <c:v>43793.472337962965</c:v>
                </c:pt>
                <c:pt idx="38">
                  <c:v>43793.472337962965</c:v>
                </c:pt>
                <c:pt idx="39">
                  <c:v>43793.473449074074</c:v>
                </c:pt>
                <c:pt idx="40">
                  <c:v>43793.473449074074</c:v>
                </c:pt>
                <c:pt idx="41">
                  <c:v>43793.477800925924</c:v>
                </c:pt>
                <c:pt idx="42">
                  <c:v>43793.477800925924</c:v>
                </c:pt>
                <c:pt idx="43">
                  <c:v>43793.47797453704</c:v>
                </c:pt>
                <c:pt idx="44">
                  <c:v>43793.47797453704</c:v>
                </c:pt>
                <c:pt idx="45">
                  <c:v>43793.479050925926</c:v>
                </c:pt>
                <c:pt idx="46">
                  <c:v>43793.479050925926</c:v>
                </c:pt>
                <c:pt idx="47">
                  <c:v>43793.479548611111</c:v>
                </c:pt>
                <c:pt idx="48">
                  <c:v>43793.479548611111</c:v>
                </c:pt>
                <c:pt idx="49">
                  <c:v>43793.47996527778</c:v>
                </c:pt>
                <c:pt idx="50">
                  <c:v>43793.47996527778</c:v>
                </c:pt>
                <c:pt idx="51">
                  <c:v>43793.480300925927</c:v>
                </c:pt>
                <c:pt idx="52">
                  <c:v>43793.480300925927</c:v>
                </c:pt>
                <c:pt idx="53">
                  <c:v>43793.48128472222</c:v>
                </c:pt>
                <c:pt idx="54">
                  <c:v>43793.48128472222</c:v>
                </c:pt>
                <c:pt idx="55">
                  <c:v>43793.481979166667</c:v>
                </c:pt>
                <c:pt idx="56">
                  <c:v>43793.481979166667</c:v>
                </c:pt>
                <c:pt idx="57">
                  <c:v>43793.482453703706</c:v>
                </c:pt>
                <c:pt idx="58">
                  <c:v>43793.482453703706</c:v>
                </c:pt>
                <c:pt idx="59">
                  <c:v>43793.992442129631</c:v>
                </c:pt>
                <c:pt idx="60">
                  <c:v>43793.992442129631</c:v>
                </c:pt>
                <c:pt idx="61">
                  <c:v>43793.999664351853</c:v>
                </c:pt>
                <c:pt idx="62">
                  <c:v>43793.999664351853</c:v>
                </c:pt>
                <c:pt idx="63">
                  <c:v>43794.006504629629</c:v>
                </c:pt>
                <c:pt idx="64">
                  <c:v>43794.006504629629</c:v>
                </c:pt>
                <c:pt idx="65">
                  <c:v>43794.007164351853</c:v>
                </c:pt>
                <c:pt idx="66">
                  <c:v>43794.007164351853</c:v>
                </c:pt>
                <c:pt idx="67">
                  <c:v>43794.007337962961</c:v>
                </c:pt>
                <c:pt idx="68">
                  <c:v>43794.007337962961</c:v>
                </c:pt>
                <c:pt idx="69">
                  <c:v>43794.007453703707</c:v>
                </c:pt>
                <c:pt idx="70">
                  <c:v>43794.007453703707</c:v>
                </c:pt>
                <c:pt idx="71">
                  <c:v>43794.012488425928</c:v>
                </c:pt>
                <c:pt idx="72">
                  <c:v>43794.012488425928</c:v>
                </c:pt>
                <c:pt idx="73">
                  <c:v>43796.415092592593</c:v>
                </c:pt>
                <c:pt idx="74">
                  <c:v>43796.415092592593</c:v>
                </c:pt>
                <c:pt idx="75">
                  <c:v>43796.421793981484</c:v>
                </c:pt>
                <c:pt idx="76">
                  <c:v>43796.421793981484</c:v>
                </c:pt>
                <c:pt idx="77">
                  <c:v>43796.445277777777</c:v>
                </c:pt>
                <c:pt idx="78">
                  <c:v>43796.445277777777</c:v>
                </c:pt>
                <c:pt idx="79">
                  <c:v>43803.354166666664</c:v>
                </c:pt>
              </c:numCache>
            </c:numRef>
          </c:xVal>
          <c:yVal>
            <c:numRef>
              <c:f>airline_crew_scheduler_2!$B$26:$CC$26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Crew Scheduler 2 - Sprint 1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airline_crew_scheduler_2!$A$32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airline_crew_scheduler_2!$B$31:$CC$31</c:f>
              <c:numCache>
                <c:formatCode>m/d/yy\ h:mm</c:formatCode>
                <c:ptCount val="80"/>
                <c:pt idx="0">
                  <c:v>43789.354166666664</c:v>
                </c:pt>
                <c:pt idx="1">
                  <c:v>43791.430289351854</c:v>
                </c:pt>
                <c:pt idx="2">
                  <c:v>43791.430289351854</c:v>
                </c:pt>
                <c:pt idx="3">
                  <c:v>43791.431331018517</c:v>
                </c:pt>
                <c:pt idx="4">
                  <c:v>43791.431331018517</c:v>
                </c:pt>
                <c:pt idx="5">
                  <c:v>43791.431574074071</c:v>
                </c:pt>
                <c:pt idx="6">
                  <c:v>43791.431574074071</c:v>
                </c:pt>
                <c:pt idx="7">
                  <c:v>43791.431597222225</c:v>
                </c:pt>
                <c:pt idx="8">
                  <c:v>43791.431597222225</c:v>
                </c:pt>
                <c:pt idx="9">
                  <c:v>43791.431921296295</c:v>
                </c:pt>
                <c:pt idx="10">
                  <c:v>43791.431921296295</c:v>
                </c:pt>
                <c:pt idx="11">
                  <c:v>43791.431932870371</c:v>
                </c:pt>
                <c:pt idx="12">
                  <c:v>43791.431932870371</c:v>
                </c:pt>
                <c:pt idx="13">
                  <c:v>43791.432175925926</c:v>
                </c:pt>
                <c:pt idx="14">
                  <c:v>43791.432175925926</c:v>
                </c:pt>
                <c:pt idx="15">
                  <c:v>43791.432442129626</c:v>
                </c:pt>
                <c:pt idx="16">
                  <c:v>43791.432442129626</c:v>
                </c:pt>
                <c:pt idx="17">
                  <c:v>43791.433541666665</c:v>
                </c:pt>
                <c:pt idx="18">
                  <c:v>43791.433541666665</c:v>
                </c:pt>
                <c:pt idx="19">
                  <c:v>43791.96197916667</c:v>
                </c:pt>
                <c:pt idx="20">
                  <c:v>43791.96197916667</c:v>
                </c:pt>
                <c:pt idx="21">
                  <c:v>43791.962199074071</c:v>
                </c:pt>
                <c:pt idx="22">
                  <c:v>43791.962199074071</c:v>
                </c:pt>
                <c:pt idx="23">
                  <c:v>43791.96266203704</c:v>
                </c:pt>
                <c:pt idx="24">
                  <c:v>43791.96266203704</c:v>
                </c:pt>
                <c:pt idx="25">
                  <c:v>43791.962870370371</c:v>
                </c:pt>
                <c:pt idx="26">
                  <c:v>43791.962870370371</c:v>
                </c:pt>
                <c:pt idx="27">
                  <c:v>43791.96329861111</c:v>
                </c:pt>
                <c:pt idx="28">
                  <c:v>43791.96329861111</c:v>
                </c:pt>
                <c:pt idx="29">
                  <c:v>43791.963576388887</c:v>
                </c:pt>
                <c:pt idx="30">
                  <c:v>43791.963576388887</c:v>
                </c:pt>
                <c:pt idx="31">
                  <c:v>43791.963738425926</c:v>
                </c:pt>
                <c:pt idx="32">
                  <c:v>43791.963738425926</c:v>
                </c:pt>
                <c:pt idx="33">
                  <c:v>43791.963888888888</c:v>
                </c:pt>
                <c:pt idx="34">
                  <c:v>43791.963888888888</c:v>
                </c:pt>
                <c:pt idx="35">
                  <c:v>43793.956041666665</c:v>
                </c:pt>
                <c:pt idx="36">
                  <c:v>43793.956041666665</c:v>
                </c:pt>
                <c:pt idx="37">
                  <c:v>43793.472337962965</c:v>
                </c:pt>
                <c:pt idx="38">
                  <c:v>43793.472337962965</c:v>
                </c:pt>
                <c:pt idx="39">
                  <c:v>43793.473449074074</c:v>
                </c:pt>
                <c:pt idx="40">
                  <c:v>43793.473449074074</c:v>
                </c:pt>
                <c:pt idx="41">
                  <c:v>43793.477800925924</c:v>
                </c:pt>
                <c:pt idx="42">
                  <c:v>43793.477800925924</c:v>
                </c:pt>
                <c:pt idx="43">
                  <c:v>43793.47797453704</c:v>
                </c:pt>
                <c:pt idx="44">
                  <c:v>43793.47797453704</c:v>
                </c:pt>
                <c:pt idx="45">
                  <c:v>43793.479050925926</c:v>
                </c:pt>
                <c:pt idx="46">
                  <c:v>43793.479050925926</c:v>
                </c:pt>
                <c:pt idx="47">
                  <c:v>43793.479548611111</c:v>
                </c:pt>
                <c:pt idx="48">
                  <c:v>43793.479548611111</c:v>
                </c:pt>
                <c:pt idx="49">
                  <c:v>43793.47996527778</c:v>
                </c:pt>
                <c:pt idx="50">
                  <c:v>43793.47996527778</c:v>
                </c:pt>
                <c:pt idx="51">
                  <c:v>43793.480300925927</c:v>
                </c:pt>
                <c:pt idx="52">
                  <c:v>43793.480300925927</c:v>
                </c:pt>
                <c:pt idx="53">
                  <c:v>43793.48128472222</c:v>
                </c:pt>
                <c:pt idx="54">
                  <c:v>43793.48128472222</c:v>
                </c:pt>
                <c:pt idx="55">
                  <c:v>43793.481979166667</c:v>
                </c:pt>
                <c:pt idx="56">
                  <c:v>43793.481979166667</c:v>
                </c:pt>
                <c:pt idx="57">
                  <c:v>43793.482453703706</c:v>
                </c:pt>
                <c:pt idx="58">
                  <c:v>43793.482453703706</c:v>
                </c:pt>
                <c:pt idx="59">
                  <c:v>43793.992442129631</c:v>
                </c:pt>
                <c:pt idx="60">
                  <c:v>43793.992442129631</c:v>
                </c:pt>
                <c:pt idx="61">
                  <c:v>43793.999664351853</c:v>
                </c:pt>
                <c:pt idx="62">
                  <c:v>43793.999664351853</c:v>
                </c:pt>
                <c:pt idx="63">
                  <c:v>43794.006504629629</c:v>
                </c:pt>
                <c:pt idx="64">
                  <c:v>43794.006504629629</c:v>
                </c:pt>
                <c:pt idx="65">
                  <c:v>43794.007164351853</c:v>
                </c:pt>
                <c:pt idx="66">
                  <c:v>43794.007164351853</c:v>
                </c:pt>
                <c:pt idx="67">
                  <c:v>43794.007337962961</c:v>
                </c:pt>
                <c:pt idx="68">
                  <c:v>43794.007337962961</c:v>
                </c:pt>
                <c:pt idx="69">
                  <c:v>43794.007453703707</c:v>
                </c:pt>
                <c:pt idx="70">
                  <c:v>43794.007453703707</c:v>
                </c:pt>
                <c:pt idx="71">
                  <c:v>43794.012488425928</c:v>
                </c:pt>
                <c:pt idx="72">
                  <c:v>43794.012488425928</c:v>
                </c:pt>
                <c:pt idx="73">
                  <c:v>43796.415092592593</c:v>
                </c:pt>
                <c:pt idx="74">
                  <c:v>43796.415092592593</c:v>
                </c:pt>
                <c:pt idx="75">
                  <c:v>43796.421793981484</c:v>
                </c:pt>
                <c:pt idx="76">
                  <c:v>43796.421793981484</c:v>
                </c:pt>
                <c:pt idx="77">
                  <c:v>43796.445277777777</c:v>
                </c:pt>
                <c:pt idx="78">
                  <c:v>43796.445277777777</c:v>
                </c:pt>
                <c:pt idx="79">
                  <c:v>43803.354166666664</c:v>
                </c:pt>
              </c:numCache>
            </c:numRef>
          </c:xVal>
          <c:yVal>
            <c:numRef>
              <c:f>airline_crew_scheduler_2!$B$32:$CC$32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airline_crew_scheduler_2!$A$33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airline_crew_scheduler_2!$B$31:$CC$31</c:f>
              <c:numCache>
                <c:formatCode>m/d/yy\ h:mm</c:formatCode>
                <c:ptCount val="80"/>
                <c:pt idx="0">
                  <c:v>43789.354166666664</c:v>
                </c:pt>
                <c:pt idx="1">
                  <c:v>43791.430289351854</c:v>
                </c:pt>
                <c:pt idx="2">
                  <c:v>43791.430289351854</c:v>
                </c:pt>
                <c:pt idx="3">
                  <c:v>43791.431331018517</c:v>
                </c:pt>
                <c:pt idx="4">
                  <c:v>43791.431331018517</c:v>
                </c:pt>
                <c:pt idx="5">
                  <c:v>43791.431574074071</c:v>
                </c:pt>
                <c:pt idx="6">
                  <c:v>43791.431574074071</c:v>
                </c:pt>
                <c:pt idx="7">
                  <c:v>43791.431597222225</c:v>
                </c:pt>
                <c:pt idx="8">
                  <c:v>43791.431597222225</c:v>
                </c:pt>
                <c:pt idx="9">
                  <c:v>43791.431921296295</c:v>
                </c:pt>
                <c:pt idx="10">
                  <c:v>43791.431921296295</c:v>
                </c:pt>
                <c:pt idx="11">
                  <c:v>43791.431932870371</c:v>
                </c:pt>
                <c:pt idx="12">
                  <c:v>43791.431932870371</c:v>
                </c:pt>
                <c:pt idx="13">
                  <c:v>43791.432175925926</c:v>
                </c:pt>
                <c:pt idx="14">
                  <c:v>43791.432175925926</c:v>
                </c:pt>
                <c:pt idx="15">
                  <c:v>43791.432442129626</c:v>
                </c:pt>
                <c:pt idx="16">
                  <c:v>43791.432442129626</c:v>
                </c:pt>
                <c:pt idx="17">
                  <c:v>43791.433541666665</c:v>
                </c:pt>
                <c:pt idx="18">
                  <c:v>43791.433541666665</c:v>
                </c:pt>
                <c:pt idx="19">
                  <c:v>43791.96197916667</c:v>
                </c:pt>
                <c:pt idx="20">
                  <c:v>43791.96197916667</c:v>
                </c:pt>
                <c:pt idx="21">
                  <c:v>43791.962199074071</c:v>
                </c:pt>
                <c:pt idx="22">
                  <c:v>43791.962199074071</c:v>
                </c:pt>
                <c:pt idx="23">
                  <c:v>43791.96266203704</c:v>
                </c:pt>
                <c:pt idx="24">
                  <c:v>43791.96266203704</c:v>
                </c:pt>
                <c:pt idx="25">
                  <c:v>43791.962870370371</c:v>
                </c:pt>
                <c:pt idx="26">
                  <c:v>43791.962870370371</c:v>
                </c:pt>
                <c:pt idx="27">
                  <c:v>43791.96329861111</c:v>
                </c:pt>
                <c:pt idx="28">
                  <c:v>43791.96329861111</c:v>
                </c:pt>
                <c:pt idx="29">
                  <c:v>43791.963576388887</c:v>
                </c:pt>
                <c:pt idx="30">
                  <c:v>43791.963576388887</c:v>
                </c:pt>
                <c:pt idx="31">
                  <c:v>43791.963738425926</c:v>
                </c:pt>
                <c:pt idx="32">
                  <c:v>43791.963738425926</c:v>
                </c:pt>
                <c:pt idx="33">
                  <c:v>43791.963888888888</c:v>
                </c:pt>
                <c:pt idx="34">
                  <c:v>43791.963888888888</c:v>
                </c:pt>
                <c:pt idx="35">
                  <c:v>43793.956041666665</c:v>
                </c:pt>
                <c:pt idx="36">
                  <c:v>43793.956041666665</c:v>
                </c:pt>
                <c:pt idx="37">
                  <c:v>43793.472337962965</c:v>
                </c:pt>
                <c:pt idx="38">
                  <c:v>43793.472337962965</c:v>
                </c:pt>
                <c:pt idx="39">
                  <c:v>43793.473449074074</c:v>
                </c:pt>
                <c:pt idx="40">
                  <c:v>43793.473449074074</c:v>
                </c:pt>
                <c:pt idx="41">
                  <c:v>43793.477800925924</c:v>
                </c:pt>
                <c:pt idx="42">
                  <c:v>43793.477800925924</c:v>
                </c:pt>
                <c:pt idx="43">
                  <c:v>43793.47797453704</c:v>
                </c:pt>
                <c:pt idx="44">
                  <c:v>43793.47797453704</c:v>
                </c:pt>
                <c:pt idx="45">
                  <c:v>43793.479050925926</c:v>
                </c:pt>
                <c:pt idx="46">
                  <c:v>43793.479050925926</c:v>
                </c:pt>
                <c:pt idx="47">
                  <c:v>43793.479548611111</c:v>
                </c:pt>
                <c:pt idx="48">
                  <c:v>43793.479548611111</c:v>
                </c:pt>
                <c:pt idx="49">
                  <c:v>43793.47996527778</c:v>
                </c:pt>
                <c:pt idx="50">
                  <c:v>43793.47996527778</c:v>
                </c:pt>
                <c:pt idx="51">
                  <c:v>43793.480300925927</c:v>
                </c:pt>
                <c:pt idx="52">
                  <c:v>43793.480300925927</c:v>
                </c:pt>
                <c:pt idx="53">
                  <c:v>43793.48128472222</c:v>
                </c:pt>
                <c:pt idx="54">
                  <c:v>43793.48128472222</c:v>
                </c:pt>
                <c:pt idx="55">
                  <c:v>43793.481979166667</c:v>
                </c:pt>
                <c:pt idx="56">
                  <c:v>43793.481979166667</c:v>
                </c:pt>
                <c:pt idx="57">
                  <c:v>43793.482453703706</c:v>
                </c:pt>
                <c:pt idx="58">
                  <c:v>43793.482453703706</c:v>
                </c:pt>
                <c:pt idx="59">
                  <c:v>43793.992442129631</c:v>
                </c:pt>
                <c:pt idx="60">
                  <c:v>43793.992442129631</c:v>
                </c:pt>
                <c:pt idx="61">
                  <c:v>43793.999664351853</c:v>
                </c:pt>
                <c:pt idx="62">
                  <c:v>43793.999664351853</c:v>
                </c:pt>
                <c:pt idx="63">
                  <c:v>43794.006504629629</c:v>
                </c:pt>
                <c:pt idx="64">
                  <c:v>43794.006504629629</c:v>
                </c:pt>
                <c:pt idx="65">
                  <c:v>43794.007164351853</c:v>
                </c:pt>
                <c:pt idx="66">
                  <c:v>43794.007164351853</c:v>
                </c:pt>
                <c:pt idx="67">
                  <c:v>43794.007337962961</c:v>
                </c:pt>
                <c:pt idx="68">
                  <c:v>43794.007337962961</c:v>
                </c:pt>
                <c:pt idx="69">
                  <c:v>43794.007453703707</c:v>
                </c:pt>
                <c:pt idx="70">
                  <c:v>43794.007453703707</c:v>
                </c:pt>
                <c:pt idx="71">
                  <c:v>43794.012488425928</c:v>
                </c:pt>
                <c:pt idx="72">
                  <c:v>43794.012488425928</c:v>
                </c:pt>
                <c:pt idx="73">
                  <c:v>43796.415092592593</c:v>
                </c:pt>
                <c:pt idx="74">
                  <c:v>43796.415092592593</c:v>
                </c:pt>
                <c:pt idx="75">
                  <c:v>43796.421793981484</c:v>
                </c:pt>
                <c:pt idx="76">
                  <c:v>43796.421793981484</c:v>
                </c:pt>
                <c:pt idx="77">
                  <c:v>43796.445277777777</c:v>
                </c:pt>
                <c:pt idx="78">
                  <c:v>43796.445277777777</c:v>
                </c:pt>
                <c:pt idx="79">
                  <c:v>43803.354166666664</c:v>
                </c:pt>
              </c:numCache>
            </c:numRef>
          </c:xVal>
          <c:yVal>
            <c:numRef>
              <c:f>airline_crew_scheduler_2!$B$33:$CC$33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03.9"/>
          <c:min val="4378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3"/>
  <sheetViews>
    <sheetView topLeftCell="BO1" workbookViewId="0">
      <selection sqref="A1:CC6"/>
    </sheetView>
  </sheetViews>
  <sheetFormatPr baseColWidth="10" defaultRowHeight="16" x14ac:dyDescent="0.2"/>
  <cols>
    <col min="2" max="2" width="12.83203125" bestFit="1" customWidth="1"/>
  </cols>
  <sheetData>
    <row r="1" spans="1:81" x14ac:dyDescent="0.2">
      <c r="A1" t="s">
        <v>0</v>
      </c>
      <c r="B1" t="s">
        <v>1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  <c r="V1" t="s">
        <v>67</v>
      </c>
      <c r="W1" t="s">
        <v>66</v>
      </c>
      <c r="X1" t="s">
        <v>65</v>
      </c>
      <c r="Y1" t="s">
        <v>64</v>
      </c>
      <c r="Z1" t="s">
        <v>63</v>
      </c>
      <c r="AA1" t="s">
        <v>62</v>
      </c>
      <c r="AB1" t="s">
        <v>61</v>
      </c>
      <c r="AC1" t="s">
        <v>60</v>
      </c>
      <c r="AD1" t="s">
        <v>59</v>
      </c>
      <c r="AE1" t="s">
        <v>58</v>
      </c>
      <c r="AF1" t="s">
        <v>57</v>
      </c>
      <c r="AG1" t="s">
        <v>56</v>
      </c>
      <c r="AH1" t="s">
        <v>55</v>
      </c>
      <c r="AI1" t="s">
        <v>54</v>
      </c>
      <c r="AJ1" t="s">
        <v>53</v>
      </c>
      <c r="AK1" t="s">
        <v>52</v>
      </c>
      <c r="AL1" t="s">
        <v>51</v>
      </c>
      <c r="AM1" t="s">
        <v>50</v>
      </c>
      <c r="AN1" t="s">
        <v>49</v>
      </c>
      <c r="AO1" t="s">
        <v>48</v>
      </c>
      <c r="AP1" t="s">
        <v>47</v>
      </c>
      <c r="AQ1" t="s">
        <v>46</v>
      </c>
      <c r="AR1" t="s">
        <v>45</v>
      </c>
      <c r="AS1" t="s">
        <v>44</v>
      </c>
      <c r="AT1" t="s">
        <v>43</v>
      </c>
      <c r="AU1" t="s">
        <v>42</v>
      </c>
      <c r="AV1" t="s">
        <v>41</v>
      </c>
      <c r="AW1" t="s">
        <v>40</v>
      </c>
      <c r="AX1" t="s">
        <v>39</v>
      </c>
      <c r="AY1" t="s">
        <v>38</v>
      </c>
      <c r="AZ1" t="s">
        <v>37</v>
      </c>
      <c r="BA1" t="s">
        <v>36</v>
      </c>
      <c r="BB1" t="s">
        <v>35</v>
      </c>
      <c r="BC1" t="s">
        <v>34</v>
      </c>
      <c r="BD1" t="s">
        <v>33</v>
      </c>
      <c r="BE1" t="s">
        <v>32</v>
      </c>
      <c r="BF1" t="s">
        <v>31</v>
      </c>
      <c r="BG1" t="s">
        <v>30</v>
      </c>
      <c r="BH1" t="s">
        <v>29</v>
      </c>
      <c r="BI1" t="s">
        <v>28</v>
      </c>
      <c r="BJ1" t="s">
        <v>27</v>
      </c>
      <c r="BK1" t="s">
        <v>26</v>
      </c>
      <c r="BL1" t="s">
        <v>25</v>
      </c>
      <c r="BM1" t="s">
        <v>24</v>
      </c>
      <c r="BN1" t="s">
        <v>23</v>
      </c>
      <c r="BO1" t="s">
        <v>22</v>
      </c>
      <c r="BP1" t="s">
        <v>21</v>
      </c>
      <c r="BQ1" t="s">
        <v>20</v>
      </c>
      <c r="BR1" t="s">
        <v>19</v>
      </c>
      <c r="BS1" t="s">
        <v>18</v>
      </c>
      <c r="BT1" t="s">
        <v>17</v>
      </c>
      <c r="BU1" t="s">
        <v>16</v>
      </c>
      <c r="BV1" t="s">
        <v>15</v>
      </c>
      <c r="BW1" t="s">
        <v>14</v>
      </c>
      <c r="BX1" t="s">
        <v>13</v>
      </c>
      <c r="BY1" t="s">
        <v>12</v>
      </c>
      <c r="BZ1" t="s">
        <v>11</v>
      </c>
      <c r="CA1" t="s">
        <v>10</v>
      </c>
      <c r="CB1" t="s">
        <v>9</v>
      </c>
      <c r="CC1" t="s">
        <v>2</v>
      </c>
    </row>
    <row r="2" spans="1:81" x14ac:dyDescent="0.2">
      <c r="A2" t="s">
        <v>3</v>
      </c>
      <c r="B2">
        <v>0</v>
      </c>
      <c r="C2">
        <v>0</v>
      </c>
      <c r="D2">
        <v>1</v>
      </c>
      <c r="E2">
        <v>1</v>
      </c>
      <c r="F2">
        <v>2</v>
      </c>
      <c r="G2">
        <v>2</v>
      </c>
      <c r="H2">
        <v>3</v>
      </c>
      <c r="I2">
        <v>3</v>
      </c>
      <c r="J2">
        <v>4</v>
      </c>
      <c r="K2">
        <v>4</v>
      </c>
      <c r="L2">
        <v>5</v>
      </c>
      <c r="M2">
        <v>5</v>
      </c>
      <c r="N2">
        <v>6</v>
      </c>
      <c r="O2">
        <v>6</v>
      </c>
      <c r="P2">
        <v>7</v>
      </c>
      <c r="Q2">
        <v>7</v>
      </c>
      <c r="R2">
        <v>8</v>
      </c>
      <c r="S2">
        <v>8</v>
      </c>
      <c r="T2">
        <v>9</v>
      </c>
      <c r="U2">
        <v>9</v>
      </c>
      <c r="V2">
        <v>8</v>
      </c>
      <c r="W2">
        <v>8</v>
      </c>
      <c r="X2">
        <v>7</v>
      </c>
      <c r="Y2">
        <v>7</v>
      </c>
      <c r="Z2">
        <v>6</v>
      </c>
      <c r="AA2">
        <v>6</v>
      </c>
      <c r="AB2">
        <v>5</v>
      </c>
      <c r="AC2">
        <v>5</v>
      </c>
      <c r="AD2">
        <v>4</v>
      </c>
      <c r="AE2">
        <v>4</v>
      </c>
      <c r="AF2">
        <v>3</v>
      </c>
      <c r="AG2">
        <v>3</v>
      </c>
      <c r="AH2">
        <v>2</v>
      </c>
      <c r="AI2">
        <v>2</v>
      </c>
      <c r="AJ2">
        <v>1</v>
      </c>
      <c r="AK2">
        <v>1</v>
      </c>
      <c r="AL2">
        <v>0</v>
      </c>
      <c r="AM2">
        <v>0</v>
      </c>
      <c r="AN2">
        <v>1</v>
      </c>
      <c r="AO2">
        <v>1</v>
      </c>
      <c r="AP2">
        <v>2</v>
      </c>
      <c r="AQ2">
        <v>2</v>
      </c>
      <c r="AR2">
        <v>3</v>
      </c>
      <c r="AS2">
        <v>3</v>
      </c>
      <c r="AT2">
        <v>4</v>
      </c>
      <c r="AU2">
        <v>4</v>
      </c>
      <c r="AV2">
        <v>5</v>
      </c>
      <c r="AW2">
        <v>5</v>
      </c>
      <c r="AX2">
        <v>6</v>
      </c>
      <c r="AY2">
        <v>6</v>
      </c>
      <c r="AZ2">
        <v>7</v>
      </c>
      <c r="BA2">
        <v>7</v>
      </c>
      <c r="BB2">
        <v>8</v>
      </c>
      <c r="BC2">
        <v>8</v>
      </c>
      <c r="BD2">
        <v>9</v>
      </c>
      <c r="BE2">
        <v>9</v>
      </c>
      <c r="BF2">
        <v>10</v>
      </c>
      <c r="BG2">
        <v>10</v>
      </c>
      <c r="BH2">
        <v>11</v>
      </c>
      <c r="BI2">
        <v>11</v>
      </c>
      <c r="BJ2">
        <v>10</v>
      </c>
      <c r="BK2">
        <v>10</v>
      </c>
      <c r="BL2">
        <v>9</v>
      </c>
      <c r="BM2">
        <v>9</v>
      </c>
      <c r="BN2">
        <v>8</v>
      </c>
      <c r="BO2">
        <v>8</v>
      </c>
      <c r="BP2">
        <v>7</v>
      </c>
      <c r="BQ2">
        <v>7</v>
      </c>
      <c r="BR2">
        <v>6</v>
      </c>
      <c r="BS2">
        <v>6</v>
      </c>
      <c r="BT2">
        <v>5</v>
      </c>
      <c r="BU2">
        <v>5</v>
      </c>
      <c r="BV2">
        <v>4</v>
      </c>
      <c r="BW2">
        <v>4</v>
      </c>
      <c r="BX2">
        <v>3</v>
      </c>
      <c r="BY2">
        <v>3</v>
      </c>
      <c r="BZ2">
        <v>2</v>
      </c>
      <c r="CA2">
        <v>2</v>
      </c>
      <c r="CB2">
        <v>1</v>
      </c>
      <c r="CC2">
        <v>1</v>
      </c>
    </row>
    <row r="3" spans="1:8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2</v>
      </c>
      <c r="Y6">
        <v>2</v>
      </c>
      <c r="Z6">
        <v>3</v>
      </c>
      <c r="AA6">
        <v>3</v>
      </c>
      <c r="AB6">
        <v>4</v>
      </c>
      <c r="AC6">
        <v>4</v>
      </c>
      <c r="AD6">
        <v>5</v>
      </c>
      <c r="AE6">
        <v>5</v>
      </c>
      <c r="AF6">
        <v>6</v>
      </c>
      <c r="AG6">
        <v>6</v>
      </c>
      <c r="AH6">
        <v>7</v>
      </c>
      <c r="AI6">
        <v>7</v>
      </c>
      <c r="AJ6">
        <v>8</v>
      </c>
      <c r="AK6">
        <v>8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9</v>
      </c>
      <c r="BC6">
        <v>9</v>
      </c>
      <c r="BD6">
        <v>9</v>
      </c>
      <c r="BE6">
        <v>9</v>
      </c>
      <c r="BF6">
        <v>9</v>
      </c>
      <c r="BG6">
        <v>9</v>
      </c>
      <c r="BH6">
        <v>9</v>
      </c>
      <c r="BI6">
        <v>9</v>
      </c>
      <c r="BJ6">
        <v>10</v>
      </c>
      <c r="BK6">
        <v>10</v>
      </c>
      <c r="BL6">
        <v>11</v>
      </c>
      <c r="BM6">
        <v>11</v>
      </c>
      <c r="BN6">
        <v>12</v>
      </c>
      <c r="BO6">
        <v>12</v>
      </c>
      <c r="BP6">
        <v>13</v>
      </c>
      <c r="BQ6">
        <v>13</v>
      </c>
      <c r="BR6">
        <v>14</v>
      </c>
      <c r="BS6">
        <v>14</v>
      </c>
      <c r="BT6">
        <v>15</v>
      </c>
      <c r="BU6">
        <v>15</v>
      </c>
      <c r="BV6">
        <v>16</v>
      </c>
      <c r="BW6">
        <v>16</v>
      </c>
      <c r="BX6">
        <v>17</v>
      </c>
      <c r="BY6">
        <v>17</v>
      </c>
      <c r="BZ6">
        <v>18</v>
      </c>
      <c r="CA6">
        <v>18</v>
      </c>
      <c r="CB6">
        <v>19</v>
      </c>
      <c r="CC6">
        <v>19</v>
      </c>
    </row>
    <row r="11" spans="1:81" x14ac:dyDescent="0.2">
      <c r="A11" t="str">
        <f>A1</f>
        <v>Board Name</v>
      </c>
      <c r="B11" s="1">
        <f>DATEVALUE(LEFT(B1,10))+TIMEVALUE(MID(B1,12,8))+(LEFT(RIGHT(B1,6),3)+RIGHT(B1,2)/60)/24</f>
        <v>43789.354166666664</v>
      </c>
      <c r="C11" s="1">
        <f t="shared" ref="C11:BN11" si="0">DATEVALUE(LEFT(C1,10))+TIMEVALUE(MID(C1,12,8))+(LEFT(RIGHT(C1,6),3)+RIGHT(C1,2)/60)/24</f>
        <v>43791.430289351854</v>
      </c>
      <c r="D11" s="1">
        <f t="shared" si="0"/>
        <v>43791.430289351854</v>
      </c>
      <c r="E11" s="1">
        <f t="shared" si="0"/>
        <v>43791.431331018517</v>
      </c>
      <c r="F11" s="1">
        <f t="shared" si="0"/>
        <v>43791.431331018517</v>
      </c>
      <c r="G11" s="1">
        <f t="shared" si="0"/>
        <v>43791.431574074071</v>
      </c>
      <c r="H11" s="1">
        <f t="shared" si="0"/>
        <v>43791.431574074071</v>
      </c>
      <c r="I11" s="1">
        <f t="shared" si="0"/>
        <v>43791.431597222225</v>
      </c>
      <c r="J11" s="1">
        <f t="shared" si="0"/>
        <v>43791.431597222225</v>
      </c>
      <c r="K11" s="1">
        <f t="shared" si="0"/>
        <v>43791.431921296295</v>
      </c>
      <c r="L11" s="1">
        <f t="shared" si="0"/>
        <v>43791.431921296295</v>
      </c>
      <c r="M11" s="1">
        <f t="shared" si="0"/>
        <v>43791.431932870371</v>
      </c>
      <c r="N11" s="1">
        <f t="shared" si="0"/>
        <v>43791.431932870371</v>
      </c>
      <c r="O11" s="1">
        <f t="shared" si="0"/>
        <v>43791.432175925926</v>
      </c>
      <c r="P11" s="1">
        <f t="shared" si="0"/>
        <v>43791.432175925926</v>
      </c>
      <c r="Q11" s="1">
        <f t="shared" si="0"/>
        <v>43791.432442129626</v>
      </c>
      <c r="R11" s="1">
        <f t="shared" si="0"/>
        <v>43791.432442129626</v>
      </c>
      <c r="S11" s="1">
        <f t="shared" si="0"/>
        <v>43791.433541666665</v>
      </c>
      <c r="T11" s="1">
        <f t="shared" si="0"/>
        <v>43791.433541666665</v>
      </c>
      <c r="U11" s="1">
        <f t="shared" si="0"/>
        <v>43791.96197916667</v>
      </c>
      <c r="V11" s="1">
        <f t="shared" si="0"/>
        <v>43791.96197916667</v>
      </c>
      <c r="W11" s="1">
        <f t="shared" si="0"/>
        <v>43791.962199074071</v>
      </c>
      <c r="X11" s="1">
        <f t="shared" si="0"/>
        <v>43791.962199074071</v>
      </c>
      <c r="Y11" s="1">
        <f t="shared" si="0"/>
        <v>43791.96266203704</v>
      </c>
      <c r="Z11" s="1">
        <f t="shared" si="0"/>
        <v>43791.96266203704</v>
      </c>
      <c r="AA11" s="1">
        <f t="shared" si="0"/>
        <v>43791.962870370371</v>
      </c>
      <c r="AB11" s="1">
        <f t="shared" si="0"/>
        <v>43791.962870370371</v>
      </c>
      <c r="AC11" s="1">
        <f t="shared" si="0"/>
        <v>43791.96329861111</v>
      </c>
      <c r="AD11" s="1">
        <f t="shared" si="0"/>
        <v>43791.96329861111</v>
      </c>
      <c r="AE11" s="1">
        <f t="shared" si="0"/>
        <v>43791.963576388887</v>
      </c>
      <c r="AF11" s="1">
        <f t="shared" si="0"/>
        <v>43791.963576388887</v>
      </c>
      <c r="AG11" s="1">
        <f t="shared" si="0"/>
        <v>43791.963738425926</v>
      </c>
      <c r="AH11" s="1">
        <f t="shared" si="0"/>
        <v>43791.963738425926</v>
      </c>
      <c r="AI11" s="1">
        <f t="shared" si="0"/>
        <v>43791.963888888888</v>
      </c>
      <c r="AJ11" s="1">
        <f t="shared" si="0"/>
        <v>43791.963888888888</v>
      </c>
      <c r="AK11" s="1">
        <f t="shared" si="0"/>
        <v>43793.956041666665</v>
      </c>
      <c r="AL11" s="1">
        <f t="shared" si="0"/>
        <v>43793.956041666665</v>
      </c>
      <c r="AM11" s="1">
        <f t="shared" si="0"/>
        <v>43793.472337962965</v>
      </c>
      <c r="AN11" s="1">
        <f t="shared" si="0"/>
        <v>43793.472337962965</v>
      </c>
      <c r="AO11" s="1">
        <f t="shared" si="0"/>
        <v>43793.473449074074</v>
      </c>
      <c r="AP11" s="1">
        <f t="shared" si="0"/>
        <v>43793.473449074074</v>
      </c>
      <c r="AQ11" s="1">
        <f t="shared" si="0"/>
        <v>43793.477800925924</v>
      </c>
      <c r="AR11" s="1">
        <f t="shared" si="0"/>
        <v>43793.477800925924</v>
      </c>
      <c r="AS11" s="1">
        <f t="shared" si="0"/>
        <v>43793.47797453704</v>
      </c>
      <c r="AT11" s="1">
        <f t="shared" si="0"/>
        <v>43793.47797453704</v>
      </c>
      <c r="AU11" s="1">
        <f t="shared" si="0"/>
        <v>43793.479050925926</v>
      </c>
      <c r="AV11" s="1">
        <f t="shared" si="0"/>
        <v>43793.479050925926</v>
      </c>
      <c r="AW11" s="1">
        <f t="shared" si="0"/>
        <v>43793.479548611111</v>
      </c>
      <c r="AX11" s="1">
        <f t="shared" si="0"/>
        <v>43793.479548611111</v>
      </c>
      <c r="AY11" s="1">
        <f t="shared" si="0"/>
        <v>43793.47996527778</v>
      </c>
      <c r="AZ11" s="1">
        <f t="shared" si="0"/>
        <v>43793.47996527778</v>
      </c>
      <c r="BA11" s="1">
        <f t="shared" si="0"/>
        <v>43793.480300925927</v>
      </c>
      <c r="BB11" s="1">
        <f t="shared" si="0"/>
        <v>43793.480300925927</v>
      </c>
      <c r="BC11" s="1">
        <f t="shared" si="0"/>
        <v>43793.48128472222</v>
      </c>
      <c r="BD11" s="1">
        <f t="shared" si="0"/>
        <v>43793.48128472222</v>
      </c>
      <c r="BE11" s="1">
        <f t="shared" si="0"/>
        <v>43793.481979166667</v>
      </c>
      <c r="BF11" s="1">
        <f t="shared" si="0"/>
        <v>43793.481979166667</v>
      </c>
      <c r="BG11" s="1">
        <f t="shared" si="0"/>
        <v>43793.482453703706</v>
      </c>
      <c r="BH11" s="1">
        <f t="shared" si="0"/>
        <v>43793.482453703706</v>
      </c>
      <c r="BI11" s="1">
        <f t="shared" si="0"/>
        <v>43793.992442129631</v>
      </c>
      <c r="BJ11" s="1">
        <f t="shared" si="0"/>
        <v>43793.992442129631</v>
      </c>
      <c r="BK11" s="1">
        <f t="shared" si="0"/>
        <v>43793.999664351853</v>
      </c>
      <c r="BL11" s="1">
        <f t="shared" si="0"/>
        <v>43793.999664351853</v>
      </c>
      <c r="BM11" s="1">
        <f t="shared" si="0"/>
        <v>43794.006504629629</v>
      </c>
      <c r="BN11" s="1">
        <f t="shared" si="0"/>
        <v>43794.006504629629</v>
      </c>
      <c r="BO11" s="1">
        <f t="shared" ref="BO11:CC11" si="1">DATEVALUE(LEFT(BO1,10))+TIMEVALUE(MID(BO1,12,8))+(LEFT(RIGHT(BO1,6),3)+RIGHT(BO1,2)/60)/24</f>
        <v>43794.007164351853</v>
      </c>
      <c r="BP11" s="1">
        <f t="shared" si="1"/>
        <v>43794.007164351853</v>
      </c>
      <c r="BQ11" s="1">
        <f t="shared" si="1"/>
        <v>43794.007337962961</v>
      </c>
      <c r="BR11" s="1">
        <f t="shared" si="1"/>
        <v>43794.007337962961</v>
      </c>
      <c r="BS11" s="1">
        <f t="shared" si="1"/>
        <v>43794.007453703707</v>
      </c>
      <c r="BT11" s="1">
        <f t="shared" si="1"/>
        <v>43794.007453703707</v>
      </c>
      <c r="BU11" s="1">
        <f t="shared" si="1"/>
        <v>43794.012488425928</v>
      </c>
      <c r="BV11" s="1">
        <f t="shared" si="1"/>
        <v>43794.012488425928</v>
      </c>
      <c r="BW11" s="1">
        <f t="shared" si="1"/>
        <v>43796.415092592593</v>
      </c>
      <c r="BX11" s="1">
        <f t="shared" si="1"/>
        <v>43796.415092592593</v>
      </c>
      <c r="BY11" s="1">
        <f t="shared" si="1"/>
        <v>43796.421793981484</v>
      </c>
      <c r="BZ11" s="1">
        <f t="shared" si="1"/>
        <v>43796.421793981484</v>
      </c>
      <c r="CA11" s="1">
        <f t="shared" si="1"/>
        <v>43796.445277777777</v>
      </c>
      <c r="CB11" s="1">
        <f t="shared" si="1"/>
        <v>43796.445277777777</v>
      </c>
      <c r="CC11" s="1">
        <f t="shared" si="1"/>
        <v>43803.354166666664</v>
      </c>
    </row>
    <row r="12" spans="1:81" x14ac:dyDescent="0.2">
      <c r="A12" t="str">
        <f>A3</f>
        <v>Sprint Backlog</v>
      </c>
      <c r="B12">
        <f t="shared" ref="B12:B15" si="2">B3</f>
        <v>0</v>
      </c>
      <c r="C12">
        <f t="shared" ref="C12:BN12" si="3">C3</f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0</v>
      </c>
      <c r="BI12">
        <f t="shared" si="3"/>
        <v>0</v>
      </c>
      <c r="BJ12">
        <f t="shared" si="3"/>
        <v>0</v>
      </c>
      <c r="BK12">
        <f t="shared" si="3"/>
        <v>0</v>
      </c>
      <c r="BL12">
        <f t="shared" si="3"/>
        <v>0</v>
      </c>
      <c r="BM12">
        <f t="shared" si="3"/>
        <v>0</v>
      </c>
      <c r="BN12">
        <f t="shared" si="3"/>
        <v>0</v>
      </c>
      <c r="BO12">
        <f t="shared" ref="BO12:CC12" si="4">BO3</f>
        <v>0</v>
      </c>
      <c r="BP12">
        <f t="shared" si="4"/>
        <v>0</v>
      </c>
      <c r="BQ12">
        <f t="shared" si="4"/>
        <v>0</v>
      </c>
      <c r="BR12">
        <f t="shared" si="4"/>
        <v>0</v>
      </c>
      <c r="BS12">
        <f t="shared" si="4"/>
        <v>0</v>
      </c>
      <c r="BT12">
        <f t="shared" si="4"/>
        <v>0</v>
      </c>
      <c r="BU12">
        <f t="shared" si="4"/>
        <v>0</v>
      </c>
      <c r="BV12">
        <f t="shared" si="4"/>
        <v>0</v>
      </c>
      <c r="BW12">
        <f t="shared" si="4"/>
        <v>0</v>
      </c>
      <c r="BX12">
        <f t="shared" si="4"/>
        <v>0</v>
      </c>
      <c r="BY12">
        <f t="shared" si="4"/>
        <v>0</v>
      </c>
      <c r="BZ12">
        <f t="shared" si="4"/>
        <v>0</v>
      </c>
      <c r="CA12">
        <f t="shared" si="4"/>
        <v>0</v>
      </c>
      <c r="CB12">
        <f t="shared" si="4"/>
        <v>0</v>
      </c>
      <c r="CC12">
        <f t="shared" si="4"/>
        <v>0</v>
      </c>
    </row>
    <row r="13" spans="1:81" x14ac:dyDescent="0.2">
      <c r="A13" t="str">
        <f t="shared" ref="A13:A15" si="5">A4</f>
        <v>Developing</v>
      </c>
      <c r="B13">
        <f t="shared" si="2"/>
        <v>0</v>
      </c>
      <c r="C13">
        <f t="shared" ref="C13:BN13" si="6">C4</f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  <c r="AJ13">
        <f t="shared" si="6"/>
        <v>0</v>
      </c>
      <c r="AK13">
        <f t="shared" si="6"/>
        <v>0</v>
      </c>
      <c r="AL13">
        <f t="shared" si="6"/>
        <v>0</v>
      </c>
      <c r="AM13">
        <f t="shared" si="6"/>
        <v>0</v>
      </c>
      <c r="AN13">
        <f t="shared" si="6"/>
        <v>0</v>
      </c>
      <c r="AO13">
        <f t="shared" si="6"/>
        <v>0</v>
      </c>
      <c r="AP13">
        <f t="shared" si="6"/>
        <v>0</v>
      </c>
      <c r="AQ13">
        <f t="shared" si="6"/>
        <v>0</v>
      </c>
      <c r="AR13">
        <f t="shared" si="6"/>
        <v>0</v>
      </c>
      <c r="AS13">
        <f t="shared" si="6"/>
        <v>0</v>
      </c>
      <c r="AT13">
        <f t="shared" si="6"/>
        <v>0</v>
      </c>
      <c r="AU13">
        <f t="shared" si="6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  <c r="BD13">
        <f t="shared" si="6"/>
        <v>0</v>
      </c>
      <c r="BE13">
        <f t="shared" si="6"/>
        <v>0</v>
      </c>
      <c r="BF13">
        <f t="shared" si="6"/>
        <v>0</v>
      </c>
      <c r="BG13">
        <f t="shared" si="6"/>
        <v>0</v>
      </c>
      <c r="BH13">
        <f t="shared" si="6"/>
        <v>0</v>
      </c>
      <c r="BI13">
        <f t="shared" si="6"/>
        <v>0</v>
      </c>
      <c r="BJ13">
        <f t="shared" si="6"/>
        <v>0</v>
      </c>
      <c r="BK13">
        <f t="shared" si="6"/>
        <v>0</v>
      </c>
      <c r="BL13">
        <f t="shared" si="6"/>
        <v>0</v>
      </c>
      <c r="BM13">
        <f t="shared" si="6"/>
        <v>0</v>
      </c>
      <c r="BN13">
        <f t="shared" si="6"/>
        <v>0</v>
      </c>
      <c r="BO13">
        <f t="shared" ref="BO13:CC13" si="7">BO4</f>
        <v>0</v>
      </c>
      <c r="BP13">
        <f t="shared" si="7"/>
        <v>0</v>
      </c>
      <c r="BQ13">
        <f t="shared" si="7"/>
        <v>0</v>
      </c>
      <c r="BR13">
        <f t="shared" si="7"/>
        <v>0</v>
      </c>
      <c r="BS13">
        <f t="shared" si="7"/>
        <v>0</v>
      </c>
      <c r="BT13">
        <f t="shared" si="7"/>
        <v>0</v>
      </c>
      <c r="BU13">
        <f t="shared" si="7"/>
        <v>0</v>
      </c>
      <c r="BV13">
        <f t="shared" si="7"/>
        <v>0</v>
      </c>
      <c r="BW13">
        <f t="shared" si="7"/>
        <v>0</v>
      </c>
      <c r="BX13">
        <f t="shared" si="7"/>
        <v>0</v>
      </c>
      <c r="BY13">
        <f t="shared" si="7"/>
        <v>0</v>
      </c>
      <c r="BZ13">
        <f t="shared" si="7"/>
        <v>0</v>
      </c>
      <c r="CA13">
        <f t="shared" si="7"/>
        <v>0</v>
      </c>
      <c r="CB13">
        <f t="shared" si="7"/>
        <v>0</v>
      </c>
      <c r="CC13">
        <f t="shared" si="7"/>
        <v>0</v>
      </c>
    </row>
    <row r="14" spans="1:81" x14ac:dyDescent="0.2">
      <c r="A14" t="str">
        <f t="shared" si="5"/>
        <v>Done</v>
      </c>
      <c r="B14">
        <f t="shared" si="2"/>
        <v>0</v>
      </c>
      <c r="C14">
        <f t="shared" ref="C14:BN14" si="8">C5</f>
        <v>0</v>
      </c>
      <c r="D14">
        <f t="shared" si="8"/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  <c r="AH14">
        <f t="shared" si="8"/>
        <v>0</v>
      </c>
      <c r="AI14">
        <f t="shared" si="8"/>
        <v>0</v>
      </c>
      <c r="AJ14">
        <f t="shared" si="8"/>
        <v>0</v>
      </c>
      <c r="AK14">
        <f t="shared" si="8"/>
        <v>0</v>
      </c>
      <c r="AL14">
        <f t="shared" si="8"/>
        <v>0</v>
      </c>
      <c r="AM14">
        <f t="shared" si="8"/>
        <v>0</v>
      </c>
      <c r="AN14">
        <f t="shared" si="8"/>
        <v>0</v>
      </c>
      <c r="AO14">
        <f t="shared" si="8"/>
        <v>0</v>
      </c>
      <c r="AP14">
        <f t="shared" si="8"/>
        <v>0</v>
      </c>
      <c r="AQ14">
        <f t="shared" si="8"/>
        <v>0</v>
      </c>
      <c r="AR14">
        <f t="shared" si="8"/>
        <v>0</v>
      </c>
      <c r="AS14">
        <f t="shared" si="8"/>
        <v>0</v>
      </c>
      <c r="AT14">
        <f t="shared" si="8"/>
        <v>0</v>
      </c>
      <c r="AU14">
        <f t="shared" si="8"/>
        <v>0</v>
      </c>
      <c r="AV14">
        <f t="shared" si="8"/>
        <v>0</v>
      </c>
      <c r="AW14">
        <f t="shared" si="8"/>
        <v>0</v>
      </c>
      <c r="AX14">
        <f t="shared" si="8"/>
        <v>0</v>
      </c>
      <c r="AY14">
        <f t="shared" si="8"/>
        <v>0</v>
      </c>
      <c r="AZ14">
        <f t="shared" si="8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  <c r="BK14">
        <f t="shared" si="8"/>
        <v>0</v>
      </c>
      <c r="BL14">
        <f t="shared" si="8"/>
        <v>0</v>
      </c>
      <c r="BM14">
        <f t="shared" si="8"/>
        <v>0</v>
      </c>
      <c r="BN14">
        <f t="shared" si="8"/>
        <v>0</v>
      </c>
      <c r="BO14">
        <f t="shared" ref="BO14:CC14" si="9">BO5</f>
        <v>0</v>
      </c>
      <c r="BP14">
        <f t="shared" si="9"/>
        <v>0</v>
      </c>
      <c r="BQ14">
        <f t="shared" si="9"/>
        <v>0</v>
      </c>
      <c r="BR14">
        <f t="shared" si="9"/>
        <v>0</v>
      </c>
      <c r="BS14">
        <f t="shared" si="9"/>
        <v>0</v>
      </c>
      <c r="BT14">
        <f t="shared" si="9"/>
        <v>0</v>
      </c>
      <c r="BU14">
        <f t="shared" si="9"/>
        <v>0</v>
      </c>
      <c r="BV14">
        <f t="shared" si="9"/>
        <v>0</v>
      </c>
      <c r="BW14">
        <f t="shared" si="9"/>
        <v>0</v>
      </c>
      <c r="BX14">
        <f t="shared" si="9"/>
        <v>0</v>
      </c>
      <c r="BY14">
        <f t="shared" si="9"/>
        <v>0</v>
      </c>
      <c r="BZ14">
        <f t="shared" si="9"/>
        <v>0</v>
      </c>
      <c r="CA14">
        <f t="shared" si="9"/>
        <v>0</v>
      </c>
      <c r="CB14">
        <f t="shared" si="9"/>
        <v>0</v>
      </c>
      <c r="CC14">
        <f t="shared" si="9"/>
        <v>0</v>
      </c>
    </row>
    <row r="15" spans="1:81" x14ac:dyDescent="0.2">
      <c r="A15" t="str">
        <f t="shared" si="5"/>
        <v>Closed</v>
      </c>
      <c r="B15">
        <f t="shared" si="2"/>
        <v>0</v>
      </c>
      <c r="C15">
        <f t="shared" ref="C15:BN15" si="10">C6</f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1</v>
      </c>
      <c r="W15">
        <f t="shared" si="10"/>
        <v>1</v>
      </c>
      <c r="X15">
        <f t="shared" si="10"/>
        <v>2</v>
      </c>
      <c r="Y15">
        <f t="shared" si="10"/>
        <v>2</v>
      </c>
      <c r="Z15">
        <f t="shared" si="10"/>
        <v>3</v>
      </c>
      <c r="AA15">
        <f t="shared" si="10"/>
        <v>3</v>
      </c>
      <c r="AB15">
        <f t="shared" si="10"/>
        <v>4</v>
      </c>
      <c r="AC15">
        <f t="shared" si="10"/>
        <v>4</v>
      </c>
      <c r="AD15">
        <f t="shared" si="10"/>
        <v>5</v>
      </c>
      <c r="AE15">
        <f t="shared" si="10"/>
        <v>5</v>
      </c>
      <c r="AF15">
        <f t="shared" si="10"/>
        <v>6</v>
      </c>
      <c r="AG15">
        <f t="shared" si="10"/>
        <v>6</v>
      </c>
      <c r="AH15">
        <f t="shared" si="10"/>
        <v>7</v>
      </c>
      <c r="AI15">
        <f t="shared" si="10"/>
        <v>7</v>
      </c>
      <c r="AJ15">
        <f t="shared" si="10"/>
        <v>8</v>
      </c>
      <c r="AK15">
        <f t="shared" si="10"/>
        <v>8</v>
      </c>
      <c r="AL15">
        <f t="shared" si="10"/>
        <v>9</v>
      </c>
      <c r="AM15">
        <f t="shared" si="10"/>
        <v>9</v>
      </c>
      <c r="AN15">
        <f t="shared" si="10"/>
        <v>9</v>
      </c>
      <c r="AO15">
        <f t="shared" si="10"/>
        <v>9</v>
      </c>
      <c r="AP15">
        <f t="shared" si="10"/>
        <v>9</v>
      </c>
      <c r="AQ15">
        <f t="shared" si="10"/>
        <v>9</v>
      </c>
      <c r="AR15">
        <f t="shared" si="10"/>
        <v>9</v>
      </c>
      <c r="AS15">
        <f t="shared" si="10"/>
        <v>9</v>
      </c>
      <c r="AT15">
        <f t="shared" si="10"/>
        <v>9</v>
      </c>
      <c r="AU15">
        <f t="shared" si="10"/>
        <v>9</v>
      </c>
      <c r="AV15">
        <f t="shared" si="10"/>
        <v>9</v>
      </c>
      <c r="AW15">
        <f t="shared" si="10"/>
        <v>9</v>
      </c>
      <c r="AX15">
        <f t="shared" si="10"/>
        <v>9</v>
      </c>
      <c r="AY15">
        <f t="shared" si="10"/>
        <v>9</v>
      </c>
      <c r="AZ15">
        <f t="shared" si="10"/>
        <v>9</v>
      </c>
      <c r="BA15">
        <f t="shared" si="10"/>
        <v>9</v>
      </c>
      <c r="BB15">
        <f t="shared" si="10"/>
        <v>9</v>
      </c>
      <c r="BC15">
        <f t="shared" si="10"/>
        <v>9</v>
      </c>
      <c r="BD15">
        <f t="shared" si="10"/>
        <v>9</v>
      </c>
      <c r="BE15">
        <f t="shared" si="10"/>
        <v>9</v>
      </c>
      <c r="BF15">
        <f t="shared" si="10"/>
        <v>9</v>
      </c>
      <c r="BG15">
        <f t="shared" si="10"/>
        <v>9</v>
      </c>
      <c r="BH15">
        <f t="shared" si="10"/>
        <v>9</v>
      </c>
      <c r="BI15">
        <f t="shared" si="10"/>
        <v>9</v>
      </c>
      <c r="BJ15">
        <f t="shared" si="10"/>
        <v>10</v>
      </c>
      <c r="BK15">
        <f t="shared" si="10"/>
        <v>10</v>
      </c>
      <c r="BL15">
        <f t="shared" si="10"/>
        <v>11</v>
      </c>
      <c r="BM15">
        <f t="shared" si="10"/>
        <v>11</v>
      </c>
      <c r="BN15">
        <f t="shared" si="10"/>
        <v>12</v>
      </c>
      <c r="BO15">
        <f t="shared" ref="BO15:CC15" si="11">BO6</f>
        <v>12</v>
      </c>
      <c r="BP15">
        <f t="shared" si="11"/>
        <v>13</v>
      </c>
      <c r="BQ15">
        <f t="shared" si="11"/>
        <v>13</v>
      </c>
      <c r="BR15">
        <f t="shared" si="11"/>
        <v>14</v>
      </c>
      <c r="BS15">
        <f t="shared" si="11"/>
        <v>14</v>
      </c>
      <c r="BT15">
        <f t="shared" si="11"/>
        <v>15</v>
      </c>
      <c r="BU15">
        <f t="shared" si="11"/>
        <v>15</v>
      </c>
      <c r="BV15">
        <f t="shared" si="11"/>
        <v>16</v>
      </c>
      <c r="BW15">
        <f t="shared" si="11"/>
        <v>16</v>
      </c>
      <c r="BX15">
        <f t="shared" si="11"/>
        <v>17</v>
      </c>
      <c r="BY15">
        <f t="shared" si="11"/>
        <v>17</v>
      </c>
      <c r="BZ15">
        <f t="shared" si="11"/>
        <v>18</v>
      </c>
      <c r="CA15">
        <f t="shared" si="11"/>
        <v>18</v>
      </c>
      <c r="CB15">
        <f t="shared" si="11"/>
        <v>19</v>
      </c>
      <c r="CC15">
        <f t="shared" si="11"/>
        <v>19</v>
      </c>
    </row>
    <row r="16" spans="1:81" x14ac:dyDescent="0.2">
      <c r="A16" t="s">
        <v>8</v>
      </c>
      <c r="B16">
        <f>B2-SUM(B3:B5)</f>
        <v>0</v>
      </c>
      <c r="C16">
        <f t="shared" ref="C16:BN16" si="12">C2-SUM(C3:C5)</f>
        <v>0</v>
      </c>
      <c r="D16">
        <f t="shared" si="12"/>
        <v>1</v>
      </c>
      <c r="E16">
        <f t="shared" si="12"/>
        <v>1</v>
      </c>
      <c r="F16">
        <f t="shared" si="12"/>
        <v>2</v>
      </c>
      <c r="G16">
        <f t="shared" si="12"/>
        <v>2</v>
      </c>
      <c r="H16">
        <f t="shared" si="12"/>
        <v>3</v>
      </c>
      <c r="I16">
        <f t="shared" si="12"/>
        <v>3</v>
      </c>
      <c r="J16">
        <f t="shared" si="12"/>
        <v>4</v>
      </c>
      <c r="K16">
        <f t="shared" si="12"/>
        <v>4</v>
      </c>
      <c r="L16">
        <f t="shared" si="12"/>
        <v>5</v>
      </c>
      <c r="M16">
        <f t="shared" si="12"/>
        <v>5</v>
      </c>
      <c r="N16">
        <f t="shared" si="12"/>
        <v>6</v>
      </c>
      <c r="O16">
        <f t="shared" si="12"/>
        <v>6</v>
      </c>
      <c r="P16">
        <f t="shared" si="12"/>
        <v>7</v>
      </c>
      <c r="Q16">
        <f t="shared" si="12"/>
        <v>7</v>
      </c>
      <c r="R16">
        <f t="shared" si="12"/>
        <v>8</v>
      </c>
      <c r="S16">
        <f t="shared" si="12"/>
        <v>8</v>
      </c>
      <c r="T16">
        <f t="shared" si="12"/>
        <v>9</v>
      </c>
      <c r="U16">
        <f t="shared" si="12"/>
        <v>9</v>
      </c>
      <c r="V16">
        <f t="shared" si="12"/>
        <v>8</v>
      </c>
      <c r="W16">
        <f t="shared" si="12"/>
        <v>8</v>
      </c>
      <c r="X16">
        <f t="shared" si="12"/>
        <v>7</v>
      </c>
      <c r="Y16">
        <f t="shared" si="12"/>
        <v>7</v>
      </c>
      <c r="Z16">
        <f t="shared" si="12"/>
        <v>6</v>
      </c>
      <c r="AA16">
        <f t="shared" si="12"/>
        <v>6</v>
      </c>
      <c r="AB16">
        <f t="shared" si="12"/>
        <v>5</v>
      </c>
      <c r="AC16">
        <f t="shared" si="12"/>
        <v>5</v>
      </c>
      <c r="AD16">
        <f t="shared" si="12"/>
        <v>4</v>
      </c>
      <c r="AE16">
        <f t="shared" si="12"/>
        <v>4</v>
      </c>
      <c r="AF16">
        <f t="shared" si="12"/>
        <v>3</v>
      </c>
      <c r="AG16">
        <f t="shared" si="12"/>
        <v>3</v>
      </c>
      <c r="AH16">
        <f t="shared" si="12"/>
        <v>2</v>
      </c>
      <c r="AI16">
        <f t="shared" si="12"/>
        <v>2</v>
      </c>
      <c r="AJ16">
        <f t="shared" si="12"/>
        <v>1</v>
      </c>
      <c r="AK16">
        <f t="shared" si="12"/>
        <v>1</v>
      </c>
      <c r="AL16">
        <f t="shared" si="12"/>
        <v>0</v>
      </c>
      <c r="AM16">
        <f t="shared" si="12"/>
        <v>0</v>
      </c>
      <c r="AN16">
        <f t="shared" si="12"/>
        <v>1</v>
      </c>
      <c r="AO16">
        <f t="shared" si="12"/>
        <v>1</v>
      </c>
      <c r="AP16">
        <f t="shared" si="12"/>
        <v>2</v>
      </c>
      <c r="AQ16">
        <f t="shared" si="12"/>
        <v>2</v>
      </c>
      <c r="AR16">
        <f t="shared" si="12"/>
        <v>3</v>
      </c>
      <c r="AS16">
        <f t="shared" si="12"/>
        <v>3</v>
      </c>
      <c r="AT16">
        <f t="shared" si="12"/>
        <v>4</v>
      </c>
      <c r="AU16">
        <f t="shared" si="12"/>
        <v>4</v>
      </c>
      <c r="AV16">
        <f t="shared" si="12"/>
        <v>5</v>
      </c>
      <c r="AW16">
        <f t="shared" si="12"/>
        <v>5</v>
      </c>
      <c r="AX16">
        <f t="shared" si="12"/>
        <v>6</v>
      </c>
      <c r="AY16">
        <f t="shared" si="12"/>
        <v>6</v>
      </c>
      <c r="AZ16">
        <f t="shared" si="12"/>
        <v>7</v>
      </c>
      <c r="BA16">
        <f t="shared" si="12"/>
        <v>7</v>
      </c>
      <c r="BB16">
        <f t="shared" si="12"/>
        <v>8</v>
      </c>
      <c r="BC16">
        <f t="shared" si="12"/>
        <v>8</v>
      </c>
      <c r="BD16">
        <f t="shared" si="12"/>
        <v>9</v>
      </c>
      <c r="BE16">
        <f t="shared" si="12"/>
        <v>9</v>
      </c>
      <c r="BF16">
        <f t="shared" si="12"/>
        <v>10</v>
      </c>
      <c r="BG16">
        <f t="shared" si="12"/>
        <v>10</v>
      </c>
      <c r="BH16">
        <f t="shared" si="12"/>
        <v>11</v>
      </c>
      <c r="BI16">
        <f t="shared" si="12"/>
        <v>11</v>
      </c>
      <c r="BJ16">
        <f t="shared" si="12"/>
        <v>10</v>
      </c>
      <c r="BK16">
        <f t="shared" si="12"/>
        <v>10</v>
      </c>
      <c r="BL16">
        <f t="shared" si="12"/>
        <v>9</v>
      </c>
      <c r="BM16">
        <f t="shared" si="12"/>
        <v>9</v>
      </c>
      <c r="BN16">
        <f t="shared" si="12"/>
        <v>8</v>
      </c>
      <c r="BO16">
        <f t="shared" ref="BO16:CC16" si="13">BO2-SUM(BO3:BO5)</f>
        <v>8</v>
      </c>
      <c r="BP16">
        <f t="shared" si="13"/>
        <v>7</v>
      </c>
      <c r="BQ16">
        <f t="shared" si="13"/>
        <v>7</v>
      </c>
      <c r="BR16">
        <f t="shared" si="13"/>
        <v>6</v>
      </c>
      <c r="BS16">
        <f t="shared" si="13"/>
        <v>6</v>
      </c>
      <c r="BT16">
        <f t="shared" si="13"/>
        <v>5</v>
      </c>
      <c r="BU16">
        <f t="shared" si="13"/>
        <v>5</v>
      </c>
      <c r="BV16">
        <f t="shared" si="13"/>
        <v>4</v>
      </c>
      <c r="BW16">
        <f t="shared" si="13"/>
        <v>4</v>
      </c>
      <c r="BX16">
        <f t="shared" si="13"/>
        <v>3</v>
      </c>
      <c r="BY16">
        <f t="shared" si="13"/>
        <v>3</v>
      </c>
      <c r="BZ16">
        <f t="shared" si="13"/>
        <v>2</v>
      </c>
      <c r="CA16">
        <f t="shared" si="13"/>
        <v>2</v>
      </c>
      <c r="CB16">
        <f t="shared" si="13"/>
        <v>1</v>
      </c>
      <c r="CC16">
        <f t="shared" si="13"/>
        <v>1</v>
      </c>
    </row>
    <row r="21" spans="1:81" x14ac:dyDescent="0.2">
      <c r="A21" t="str">
        <f>A11</f>
        <v>Board Name</v>
      </c>
      <c r="B21" s="2">
        <f>B11</f>
        <v>43789.354166666664</v>
      </c>
      <c r="C21" s="2">
        <f t="shared" ref="C21:BN21" si="14">C11</f>
        <v>43791.430289351854</v>
      </c>
      <c r="D21" s="2">
        <f t="shared" si="14"/>
        <v>43791.430289351854</v>
      </c>
      <c r="E21" s="2">
        <f t="shared" si="14"/>
        <v>43791.431331018517</v>
      </c>
      <c r="F21" s="2">
        <f t="shared" si="14"/>
        <v>43791.431331018517</v>
      </c>
      <c r="G21" s="2">
        <f t="shared" si="14"/>
        <v>43791.431574074071</v>
      </c>
      <c r="H21" s="2">
        <f t="shared" si="14"/>
        <v>43791.431574074071</v>
      </c>
      <c r="I21" s="2">
        <f t="shared" si="14"/>
        <v>43791.431597222225</v>
      </c>
      <c r="J21" s="2">
        <f t="shared" si="14"/>
        <v>43791.431597222225</v>
      </c>
      <c r="K21" s="2">
        <f t="shared" si="14"/>
        <v>43791.431921296295</v>
      </c>
      <c r="L21" s="2">
        <f t="shared" si="14"/>
        <v>43791.431921296295</v>
      </c>
      <c r="M21" s="2">
        <f t="shared" si="14"/>
        <v>43791.431932870371</v>
      </c>
      <c r="N21" s="2">
        <f t="shared" si="14"/>
        <v>43791.431932870371</v>
      </c>
      <c r="O21" s="2">
        <f t="shared" si="14"/>
        <v>43791.432175925926</v>
      </c>
      <c r="P21" s="2">
        <f t="shared" si="14"/>
        <v>43791.432175925926</v>
      </c>
      <c r="Q21" s="2">
        <f t="shared" si="14"/>
        <v>43791.432442129626</v>
      </c>
      <c r="R21" s="2">
        <f t="shared" si="14"/>
        <v>43791.432442129626</v>
      </c>
      <c r="S21" s="2">
        <f t="shared" si="14"/>
        <v>43791.433541666665</v>
      </c>
      <c r="T21" s="2">
        <f t="shared" si="14"/>
        <v>43791.433541666665</v>
      </c>
      <c r="U21" s="2">
        <f t="shared" si="14"/>
        <v>43791.96197916667</v>
      </c>
      <c r="V21" s="2">
        <f t="shared" si="14"/>
        <v>43791.96197916667</v>
      </c>
      <c r="W21" s="2">
        <f t="shared" si="14"/>
        <v>43791.962199074071</v>
      </c>
      <c r="X21" s="2">
        <f t="shared" si="14"/>
        <v>43791.962199074071</v>
      </c>
      <c r="Y21" s="2">
        <f t="shared" si="14"/>
        <v>43791.96266203704</v>
      </c>
      <c r="Z21" s="2">
        <f t="shared" si="14"/>
        <v>43791.96266203704</v>
      </c>
      <c r="AA21" s="2">
        <f t="shared" si="14"/>
        <v>43791.962870370371</v>
      </c>
      <c r="AB21" s="2">
        <f t="shared" si="14"/>
        <v>43791.962870370371</v>
      </c>
      <c r="AC21" s="2">
        <f t="shared" si="14"/>
        <v>43791.96329861111</v>
      </c>
      <c r="AD21" s="2">
        <f t="shared" si="14"/>
        <v>43791.96329861111</v>
      </c>
      <c r="AE21" s="2">
        <f t="shared" si="14"/>
        <v>43791.963576388887</v>
      </c>
      <c r="AF21" s="2">
        <f t="shared" si="14"/>
        <v>43791.963576388887</v>
      </c>
      <c r="AG21" s="2">
        <f t="shared" si="14"/>
        <v>43791.963738425926</v>
      </c>
      <c r="AH21" s="2">
        <f t="shared" si="14"/>
        <v>43791.963738425926</v>
      </c>
      <c r="AI21" s="2">
        <f t="shared" si="14"/>
        <v>43791.963888888888</v>
      </c>
      <c r="AJ21" s="2">
        <f t="shared" si="14"/>
        <v>43791.963888888888</v>
      </c>
      <c r="AK21" s="2">
        <f t="shared" si="14"/>
        <v>43793.956041666665</v>
      </c>
      <c r="AL21" s="2">
        <f t="shared" si="14"/>
        <v>43793.956041666665</v>
      </c>
      <c r="AM21" s="2">
        <f t="shared" si="14"/>
        <v>43793.472337962965</v>
      </c>
      <c r="AN21" s="2">
        <f t="shared" si="14"/>
        <v>43793.472337962965</v>
      </c>
      <c r="AO21" s="2">
        <f t="shared" si="14"/>
        <v>43793.473449074074</v>
      </c>
      <c r="AP21" s="2">
        <f t="shared" si="14"/>
        <v>43793.473449074074</v>
      </c>
      <c r="AQ21" s="2">
        <f t="shared" si="14"/>
        <v>43793.477800925924</v>
      </c>
      <c r="AR21" s="2">
        <f t="shared" si="14"/>
        <v>43793.477800925924</v>
      </c>
      <c r="AS21" s="2">
        <f t="shared" si="14"/>
        <v>43793.47797453704</v>
      </c>
      <c r="AT21" s="2">
        <f t="shared" si="14"/>
        <v>43793.47797453704</v>
      </c>
      <c r="AU21" s="2">
        <f t="shared" si="14"/>
        <v>43793.479050925926</v>
      </c>
      <c r="AV21" s="2">
        <f t="shared" si="14"/>
        <v>43793.479050925926</v>
      </c>
      <c r="AW21" s="2">
        <f t="shared" si="14"/>
        <v>43793.479548611111</v>
      </c>
      <c r="AX21" s="2">
        <f t="shared" si="14"/>
        <v>43793.479548611111</v>
      </c>
      <c r="AY21" s="2">
        <f t="shared" si="14"/>
        <v>43793.47996527778</v>
      </c>
      <c r="AZ21" s="2">
        <f t="shared" si="14"/>
        <v>43793.47996527778</v>
      </c>
      <c r="BA21" s="2">
        <f t="shared" si="14"/>
        <v>43793.480300925927</v>
      </c>
      <c r="BB21" s="2">
        <f t="shared" si="14"/>
        <v>43793.480300925927</v>
      </c>
      <c r="BC21" s="2">
        <f t="shared" si="14"/>
        <v>43793.48128472222</v>
      </c>
      <c r="BD21" s="2">
        <f t="shared" si="14"/>
        <v>43793.48128472222</v>
      </c>
      <c r="BE21" s="2">
        <f t="shared" si="14"/>
        <v>43793.481979166667</v>
      </c>
      <c r="BF21" s="2">
        <f t="shared" si="14"/>
        <v>43793.481979166667</v>
      </c>
      <c r="BG21" s="2">
        <f t="shared" si="14"/>
        <v>43793.482453703706</v>
      </c>
      <c r="BH21" s="2">
        <f t="shared" si="14"/>
        <v>43793.482453703706</v>
      </c>
      <c r="BI21" s="2">
        <f t="shared" si="14"/>
        <v>43793.992442129631</v>
      </c>
      <c r="BJ21" s="2">
        <f t="shared" si="14"/>
        <v>43793.992442129631</v>
      </c>
      <c r="BK21" s="2">
        <f t="shared" si="14"/>
        <v>43793.999664351853</v>
      </c>
      <c r="BL21" s="2">
        <f t="shared" si="14"/>
        <v>43793.999664351853</v>
      </c>
      <c r="BM21" s="2">
        <f t="shared" si="14"/>
        <v>43794.006504629629</v>
      </c>
      <c r="BN21" s="2">
        <f t="shared" si="14"/>
        <v>43794.006504629629</v>
      </c>
      <c r="BO21" s="2">
        <f t="shared" ref="BO21:CC21" si="15">BO11</f>
        <v>43794.007164351853</v>
      </c>
      <c r="BP21" s="2">
        <f t="shared" si="15"/>
        <v>43794.007164351853</v>
      </c>
      <c r="BQ21" s="2">
        <f t="shared" si="15"/>
        <v>43794.007337962961</v>
      </c>
      <c r="BR21" s="2">
        <f t="shared" si="15"/>
        <v>43794.007337962961</v>
      </c>
      <c r="BS21" s="2">
        <f t="shared" si="15"/>
        <v>43794.007453703707</v>
      </c>
      <c r="BT21" s="2">
        <f t="shared" si="15"/>
        <v>43794.007453703707</v>
      </c>
      <c r="BU21" s="2">
        <f t="shared" si="15"/>
        <v>43794.012488425928</v>
      </c>
      <c r="BV21" s="2">
        <f t="shared" si="15"/>
        <v>43794.012488425928</v>
      </c>
      <c r="BW21" s="2">
        <f t="shared" si="15"/>
        <v>43796.415092592593</v>
      </c>
      <c r="BX21" s="2">
        <f t="shared" si="15"/>
        <v>43796.415092592593</v>
      </c>
      <c r="BY21" s="2">
        <f t="shared" si="15"/>
        <v>43796.421793981484</v>
      </c>
      <c r="BZ21" s="2">
        <f t="shared" si="15"/>
        <v>43796.421793981484</v>
      </c>
      <c r="CA21" s="2">
        <f t="shared" si="15"/>
        <v>43796.445277777777</v>
      </c>
      <c r="CB21" s="2">
        <f t="shared" si="15"/>
        <v>43796.445277777777</v>
      </c>
      <c r="CC21" s="2">
        <f t="shared" si="15"/>
        <v>43803.354166666664</v>
      </c>
    </row>
    <row r="22" spans="1:81" x14ac:dyDescent="0.2">
      <c r="A22" t="str">
        <f>A12</f>
        <v>Sprint Backlog</v>
      </c>
      <c r="B22">
        <f>B12</f>
        <v>0</v>
      </c>
      <c r="C22">
        <f t="shared" ref="C22:BN22" si="16">C12</f>
        <v>0</v>
      </c>
      <c r="D22">
        <f t="shared" si="16"/>
        <v>0</v>
      </c>
      <c r="E22">
        <f t="shared" si="16"/>
        <v>0</v>
      </c>
      <c r="F22">
        <f t="shared" si="16"/>
        <v>0</v>
      </c>
      <c r="G22">
        <f t="shared" si="16"/>
        <v>0</v>
      </c>
      <c r="H22">
        <f t="shared" si="16"/>
        <v>0</v>
      </c>
      <c r="I22">
        <f t="shared" si="16"/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ref="BO22:CC22" si="17">BO12</f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si="17"/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</row>
    <row r="23" spans="1:81" x14ac:dyDescent="0.2">
      <c r="A23" t="str">
        <f t="shared" ref="A23:A26" si="18">A13</f>
        <v>Developing</v>
      </c>
      <c r="B23">
        <f>B13+B22</f>
        <v>0</v>
      </c>
      <c r="C23">
        <f t="shared" ref="C23:BN25" si="19">C13+C22</f>
        <v>0</v>
      </c>
      <c r="D23">
        <f t="shared" si="19"/>
        <v>0</v>
      </c>
      <c r="E23">
        <f t="shared" si="19"/>
        <v>0</v>
      </c>
      <c r="F23">
        <f t="shared" si="19"/>
        <v>0</v>
      </c>
      <c r="G23">
        <f t="shared" si="19"/>
        <v>0</v>
      </c>
      <c r="H23">
        <f t="shared" si="19"/>
        <v>0</v>
      </c>
      <c r="I23">
        <f t="shared" si="19"/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ref="BO23:CC25" si="20">BO13+BO22</f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si="20"/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</row>
    <row r="24" spans="1:81" x14ac:dyDescent="0.2">
      <c r="A24" t="str">
        <f t="shared" si="18"/>
        <v>Done</v>
      </c>
      <c r="B24">
        <f t="shared" ref="B24:B25" si="21">B14+B23</f>
        <v>0</v>
      </c>
      <c r="C24">
        <f t="shared" si="19"/>
        <v>0</v>
      </c>
      <c r="D24">
        <f t="shared" si="19"/>
        <v>0</v>
      </c>
      <c r="E24">
        <f t="shared" si="19"/>
        <v>0</v>
      </c>
      <c r="F24">
        <f t="shared" si="19"/>
        <v>0</v>
      </c>
      <c r="G24">
        <f t="shared" si="19"/>
        <v>0</v>
      </c>
      <c r="H24">
        <f t="shared" si="19"/>
        <v>0</v>
      </c>
      <c r="I24">
        <f t="shared" si="19"/>
        <v>0</v>
      </c>
      <c r="J24">
        <f t="shared" si="19"/>
        <v>0</v>
      </c>
      <c r="K24">
        <f t="shared" si="19"/>
        <v>0</v>
      </c>
      <c r="L24">
        <f t="shared" si="19"/>
        <v>0</v>
      </c>
      <c r="M24">
        <f t="shared" si="19"/>
        <v>0</v>
      </c>
      <c r="N24">
        <f t="shared" si="19"/>
        <v>0</v>
      </c>
      <c r="O24">
        <f t="shared" si="19"/>
        <v>0</v>
      </c>
      <c r="P24">
        <f t="shared" si="19"/>
        <v>0</v>
      </c>
      <c r="Q24">
        <f t="shared" si="19"/>
        <v>0</v>
      </c>
      <c r="R24">
        <f t="shared" si="19"/>
        <v>0</v>
      </c>
      <c r="S24">
        <f t="shared" si="19"/>
        <v>0</v>
      </c>
      <c r="T24">
        <f t="shared" si="19"/>
        <v>0</v>
      </c>
      <c r="U24">
        <f t="shared" si="19"/>
        <v>0</v>
      </c>
      <c r="V24">
        <f t="shared" si="19"/>
        <v>0</v>
      </c>
      <c r="W24">
        <f t="shared" si="19"/>
        <v>0</v>
      </c>
      <c r="X24">
        <f t="shared" si="19"/>
        <v>0</v>
      </c>
      <c r="Y24">
        <f t="shared" si="19"/>
        <v>0</v>
      </c>
      <c r="Z24">
        <f t="shared" si="19"/>
        <v>0</v>
      </c>
      <c r="AA24">
        <f t="shared" si="19"/>
        <v>0</v>
      </c>
      <c r="AB24">
        <f t="shared" si="19"/>
        <v>0</v>
      </c>
      <c r="AC24">
        <f t="shared" si="19"/>
        <v>0</v>
      </c>
      <c r="AD24">
        <f t="shared" si="19"/>
        <v>0</v>
      </c>
      <c r="AE24">
        <f t="shared" si="19"/>
        <v>0</v>
      </c>
      <c r="AF24">
        <f t="shared" si="19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J24">
        <f t="shared" si="19"/>
        <v>0</v>
      </c>
      <c r="AK24">
        <f t="shared" si="19"/>
        <v>0</v>
      </c>
      <c r="AL24">
        <f t="shared" si="19"/>
        <v>0</v>
      </c>
      <c r="AM24">
        <f t="shared" si="19"/>
        <v>0</v>
      </c>
      <c r="AN24">
        <f t="shared" si="19"/>
        <v>0</v>
      </c>
      <c r="AO24">
        <f t="shared" si="19"/>
        <v>0</v>
      </c>
      <c r="AP24">
        <f t="shared" si="19"/>
        <v>0</v>
      </c>
      <c r="AQ24">
        <f t="shared" si="19"/>
        <v>0</v>
      </c>
      <c r="AR24">
        <f t="shared" si="19"/>
        <v>0</v>
      </c>
      <c r="AS24">
        <f t="shared" si="19"/>
        <v>0</v>
      </c>
      <c r="AT24">
        <f t="shared" si="19"/>
        <v>0</v>
      </c>
      <c r="AU24">
        <f t="shared" si="19"/>
        <v>0</v>
      </c>
      <c r="AV24">
        <f t="shared" si="19"/>
        <v>0</v>
      </c>
      <c r="AW24">
        <f t="shared" si="19"/>
        <v>0</v>
      </c>
      <c r="AX24">
        <f t="shared" si="19"/>
        <v>0</v>
      </c>
      <c r="AY24">
        <f t="shared" si="19"/>
        <v>0</v>
      </c>
      <c r="AZ24">
        <f t="shared" si="19"/>
        <v>0</v>
      </c>
      <c r="BA24">
        <f t="shared" si="19"/>
        <v>0</v>
      </c>
      <c r="BB24">
        <f t="shared" si="19"/>
        <v>0</v>
      </c>
      <c r="BC24">
        <f t="shared" si="19"/>
        <v>0</v>
      </c>
      <c r="BD24">
        <f t="shared" si="19"/>
        <v>0</v>
      </c>
      <c r="BE24">
        <f t="shared" si="19"/>
        <v>0</v>
      </c>
      <c r="BF24">
        <f t="shared" si="19"/>
        <v>0</v>
      </c>
      <c r="BG24">
        <f t="shared" si="19"/>
        <v>0</v>
      </c>
      <c r="BH24">
        <f t="shared" si="19"/>
        <v>0</v>
      </c>
      <c r="BI24">
        <f t="shared" si="19"/>
        <v>0</v>
      </c>
      <c r="BJ24">
        <f t="shared" si="19"/>
        <v>0</v>
      </c>
      <c r="BK24">
        <f t="shared" si="19"/>
        <v>0</v>
      </c>
      <c r="BL24">
        <f t="shared" si="19"/>
        <v>0</v>
      </c>
      <c r="BM24">
        <f t="shared" si="19"/>
        <v>0</v>
      </c>
      <c r="BN24">
        <f t="shared" si="19"/>
        <v>0</v>
      </c>
      <c r="BO24">
        <f t="shared" si="20"/>
        <v>0</v>
      </c>
      <c r="BP24">
        <f t="shared" si="20"/>
        <v>0</v>
      </c>
      <c r="BQ24">
        <f t="shared" si="20"/>
        <v>0</v>
      </c>
      <c r="BR24">
        <f t="shared" si="20"/>
        <v>0</v>
      </c>
      <c r="BS24">
        <f t="shared" si="20"/>
        <v>0</v>
      </c>
      <c r="BT24">
        <f t="shared" si="20"/>
        <v>0</v>
      </c>
      <c r="BU24">
        <f t="shared" si="20"/>
        <v>0</v>
      </c>
      <c r="BV24">
        <f t="shared" si="20"/>
        <v>0</v>
      </c>
      <c r="BW24">
        <f t="shared" si="20"/>
        <v>0</v>
      </c>
      <c r="BX24">
        <f t="shared" si="20"/>
        <v>0</v>
      </c>
      <c r="BY24">
        <f t="shared" si="20"/>
        <v>0</v>
      </c>
      <c r="BZ24">
        <f t="shared" si="20"/>
        <v>0</v>
      </c>
      <c r="CA24">
        <f t="shared" si="20"/>
        <v>0</v>
      </c>
      <c r="CB24">
        <f t="shared" si="20"/>
        <v>0</v>
      </c>
      <c r="CC24">
        <f t="shared" si="20"/>
        <v>0</v>
      </c>
    </row>
    <row r="25" spans="1:81" x14ac:dyDescent="0.2">
      <c r="A25" t="str">
        <f t="shared" si="18"/>
        <v>Closed</v>
      </c>
      <c r="B25">
        <f t="shared" si="21"/>
        <v>0</v>
      </c>
      <c r="C25">
        <f t="shared" si="19"/>
        <v>0</v>
      </c>
      <c r="D25">
        <f t="shared" si="19"/>
        <v>0</v>
      </c>
      <c r="E25">
        <f t="shared" si="19"/>
        <v>0</v>
      </c>
      <c r="F25">
        <f t="shared" si="19"/>
        <v>0</v>
      </c>
      <c r="G25">
        <f t="shared" si="19"/>
        <v>0</v>
      </c>
      <c r="H25">
        <f t="shared" si="19"/>
        <v>0</v>
      </c>
      <c r="I25">
        <f t="shared" si="19"/>
        <v>0</v>
      </c>
      <c r="J25">
        <f t="shared" si="19"/>
        <v>0</v>
      </c>
      <c r="K25">
        <f t="shared" si="19"/>
        <v>0</v>
      </c>
      <c r="L25">
        <f t="shared" si="19"/>
        <v>0</v>
      </c>
      <c r="M25">
        <f t="shared" si="19"/>
        <v>0</v>
      </c>
      <c r="N25">
        <f t="shared" si="19"/>
        <v>0</v>
      </c>
      <c r="O25">
        <f t="shared" si="19"/>
        <v>0</v>
      </c>
      <c r="P25">
        <f t="shared" si="19"/>
        <v>0</v>
      </c>
      <c r="Q25">
        <f t="shared" si="19"/>
        <v>0</v>
      </c>
      <c r="R25">
        <f t="shared" si="19"/>
        <v>0</v>
      </c>
      <c r="S25">
        <f t="shared" si="19"/>
        <v>0</v>
      </c>
      <c r="T25">
        <f t="shared" si="19"/>
        <v>0</v>
      </c>
      <c r="U25">
        <f t="shared" si="19"/>
        <v>0</v>
      </c>
      <c r="V25">
        <f t="shared" si="19"/>
        <v>1</v>
      </c>
      <c r="W25">
        <f t="shared" si="19"/>
        <v>1</v>
      </c>
      <c r="X25">
        <f t="shared" si="19"/>
        <v>2</v>
      </c>
      <c r="Y25">
        <f t="shared" si="19"/>
        <v>2</v>
      </c>
      <c r="Z25">
        <f t="shared" si="19"/>
        <v>3</v>
      </c>
      <c r="AA25">
        <f t="shared" si="19"/>
        <v>3</v>
      </c>
      <c r="AB25">
        <f t="shared" si="19"/>
        <v>4</v>
      </c>
      <c r="AC25">
        <f t="shared" si="19"/>
        <v>4</v>
      </c>
      <c r="AD25">
        <f t="shared" si="19"/>
        <v>5</v>
      </c>
      <c r="AE25">
        <f t="shared" si="19"/>
        <v>5</v>
      </c>
      <c r="AF25">
        <f t="shared" si="19"/>
        <v>6</v>
      </c>
      <c r="AG25">
        <f t="shared" si="19"/>
        <v>6</v>
      </c>
      <c r="AH25">
        <f t="shared" si="19"/>
        <v>7</v>
      </c>
      <c r="AI25">
        <f t="shared" si="19"/>
        <v>7</v>
      </c>
      <c r="AJ25">
        <f t="shared" si="19"/>
        <v>8</v>
      </c>
      <c r="AK25">
        <f t="shared" si="19"/>
        <v>8</v>
      </c>
      <c r="AL25">
        <f t="shared" si="19"/>
        <v>9</v>
      </c>
      <c r="AM25">
        <f t="shared" si="19"/>
        <v>9</v>
      </c>
      <c r="AN25">
        <f t="shared" si="19"/>
        <v>9</v>
      </c>
      <c r="AO25">
        <f t="shared" si="19"/>
        <v>9</v>
      </c>
      <c r="AP25">
        <f t="shared" si="19"/>
        <v>9</v>
      </c>
      <c r="AQ25">
        <f t="shared" si="19"/>
        <v>9</v>
      </c>
      <c r="AR25">
        <f t="shared" si="19"/>
        <v>9</v>
      </c>
      <c r="AS25">
        <f t="shared" si="19"/>
        <v>9</v>
      </c>
      <c r="AT25">
        <f t="shared" si="19"/>
        <v>9</v>
      </c>
      <c r="AU25">
        <f t="shared" si="19"/>
        <v>9</v>
      </c>
      <c r="AV25">
        <f t="shared" si="19"/>
        <v>9</v>
      </c>
      <c r="AW25">
        <f t="shared" si="19"/>
        <v>9</v>
      </c>
      <c r="AX25">
        <f t="shared" si="19"/>
        <v>9</v>
      </c>
      <c r="AY25">
        <f t="shared" si="19"/>
        <v>9</v>
      </c>
      <c r="AZ25">
        <f t="shared" si="19"/>
        <v>9</v>
      </c>
      <c r="BA25">
        <f t="shared" si="19"/>
        <v>9</v>
      </c>
      <c r="BB25">
        <f t="shared" si="19"/>
        <v>9</v>
      </c>
      <c r="BC25">
        <f t="shared" si="19"/>
        <v>9</v>
      </c>
      <c r="BD25">
        <f t="shared" si="19"/>
        <v>9</v>
      </c>
      <c r="BE25">
        <f t="shared" si="19"/>
        <v>9</v>
      </c>
      <c r="BF25">
        <f t="shared" si="19"/>
        <v>9</v>
      </c>
      <c r="BG25">
        <f t="shared" si="19"/>
        <v>9</v>
      </c>
      <c r="BH25">
        <f t="shared" si="19"/>
        <v>9</v>
      </c>
      <c r="BI25">
        <f t="shared" si="19"/>
        <v>9</v>
      </c>
      <c r="BJ25">
        <f t="shared" si="19"/>
        <v>10</v>
      </c>
      <c r="BK25">
        <f t="shared" si="19"/>
        <v>10</v>
      </c>
      <c r="BL25">
        <f t="shared" si="19"/>
        <v>11</v>
      </c>
      <c r="BM25">
        <f t="shared" si="19"/>
        <v>11</v>
      </c>
      <c r="BN25">
        <f t="shared" si="19"/>
        <v>12</v>
      </c>
      <c r="BO25">
        <f t="shared" si="20"/>
        <v>12</v>
      </c>
      <c r="BP25">
        <f t="shared" si="20"/>
        <v>13</v>
      </c>
      <c r="BQ25">
        <f t="shared" si="20"/>
        <v>13</v>
      </c>
      <c r="BR25">
        <f t="shared" si="20"/>
        <v>14</v>
      </c>
      <c r="BS25">
        <f t="shared" si="20"/>
        <v>14</v>
      </c>
      <c r="BT25">
        <f t="shared" si="20"/>
        <v>15</v>
      </c>
      <c r="BU25">
        <f t="shared" si="20"/>
        <v>15</v>
      </c>
      <c r="BV25">
        <f t="shared" si="20"/>
        <v>16</v>
      </c>
      <c r="BW25">
        <f t="shared" si="20"/>
        <v>16</v>
      </c>
      <c r="BX25">
        <f t="shared" si="20"/>
        <v>17</v>
      </c>
      <c r="BY25">
        <f t="shared" si="20"/>
        <v>17</v>
      </c>
      <c r="BZ25">
        <f t="shared" si="20"/>
        <v>18</v>
      </c>
      <c r="CA25">
        <f t="shared" si="20"/>
        <v>18</v>
      </c>
      <c r="CB25">
        <f t="shared" si="20"/>
        <v>19</v>
      </c>
      <c r="CC25">
        <f t="shared" si="20"/>
        <v>19</v>
      </c>
    </row>
    <row r="26" spans="1:81" x14ac:dyDescent="0.2">
      <c r="A26" t="str">
        <f t="shared" si="18"/>
        <v>Opened, not labeled</v>
      </c>
      <c r="B26">
        <f>B16</f>
        <v>0</v>
      </c>
      <c r="C26">
        <f t="shared" ref="C26:BN26" si="22">C16</f>
        <v>0</v>
      </c>
      <c r="D26">
        <f t="shared" si="22"/>
        <v>1</v>
      </c>
      <c r="E26">
        <f t="shared" si="22"/>
        <v>1</v>
      </c>
      <c r="F26">
        <f t="shared" si="22"/>
        <v>2</v>
      </c>
      <c r="G26">
        <f t="shared" si="22"/>
        <v>2</v>
      </c>
      <c r="H26">
        <f t="shared" si="22"/>
        <v>3</v>
      </c>
      <c r="I26">
        <f t="shared" si="22"/>
        <v>3</v>
      </c>
      <c r="J26">
        <f t="shared" si="22"/>
        <v>4</v>
      </c>
      <c r="K26">
        <f t="shared" si="22"/>
        <v>4</v>
      </c>
      <c r="L26">
        <f t="shared" si="22"/>
        <v>5</v>
      </c>
      <c r="M26">
        <f t="shared" si="22"/>
        <v>5</v>
      </c>
      <c r="N26">
        <f t="shared" si="22"/>
        <v>6</v>
      </c>
      <c r="O26">
        <f t="shared" si="22"/>
        <v>6</v>
      </c>
      <c r="P26">
        <f t="shared" si="22"/>
        <v>7</v>
      </c>
      <c r="Q26">
        <f t="shared" si="22"/>
        <v>7</v>
      </c>
      <c r="R26">
        <f t="shared" si="22"/>
        <v>8</v>
      </c>
      <c r="S26">
        <f t="shared" si="22"/>
        <v>8</v>
      </c>
      <c r="T26">
        <f t="shared" si="22"/>
        <v>9</v>
      </c>
      <c r="U26">
        <f t="shared" si="22"/>
        <v>9</v>
      </c>
      <c r="V26">
        <f t="shared" si="22"/>
        <v>8</v>
      </c>
      <c r="W26">
        <f t="shared" si="22"/>
        <v>8</v>
      </c>
      <c r="X26">
        <f t="shared" si="22"/>
        <v>7</v>
      </c>
      <c r="Y26">
        <f t="shared" si="22"/>
        <v>7</v>
      </c>
      <c r="Z26">
        <f t="shared" si="22"/>
        <v>6</v>
      </c>
      <c r="AA26">
        <f t="shared" si="22"/>
        <v>6</v>
      </c>
      <c r="AB26">
        <f t="shared" si="22"/>
        <v>5</v>
      </c>
      <c r="AC26">
        <f t="shared" si="22"/>
        <v>5</v>
      </c>
      <c r="AD26">
        <f t="shared" si="22"/>
        <v>4</v>
      </c>
      <c r="AE26">
        <f t="shared" si="22"/>
        <v>4</v>
      </c>
      <c r="AF26">
        <f t="shared" si="22"/>
        <v>3</v>
      </c>
      <c r="AG26">
        <f t="shared" si="22"/>
        <v>3</v>
      </c>
      <c r="AH26">
        <f t="shared" si="22"/>
        <v>2</v>
      </c>
      <c r="AI26">
        <f t="shared" si="22"/>
        <v>2</v>
      </c>
      <c r="AJ26">
        <f t="shared" si="22"/>
        <v>1</v>
      </c>
      <c r="AK26">
        <f t="shared" si="22"/>
        <v>1</v>
      </c>
      <c r="AL26">
        <f t="shared" si="22"/>
        <v>0</v>
      </c>
      <c r="AM26">
        <f t="shared" si="22"/>
        <v>0</v>
      </c>
      <c r="AN26">
        <f t="shared" si="22"/>
        <v>1</v>
      </c>
      <c r="AO26">
        <f t="shared" si="22"/>
        <v>1</v>
      </c>
      <c r="AP26">
        <f t="shared" si="22"/>
        <v>2</v>
      </c>
      <c r="AQ26">
        <f t="shared" si="22"/>
        <v>2</v>
      </c>
      <c r="AR26">
        <f t="shared" si="22"/>
        <v>3</v>
      </c>
      <c r="AS26">
        <f t="shared" si="22"/>
        <v>3</v>
      </c>
      <c r="AT26">
        <f t="shared" si="22"/>
        <v>4</v>
      </c>
      <c r="AU26">
        <f t="shared" si="22"/>
        <v>4</v>
      </c>
      <c r="AV26">
        <f t="shared" si="22"/>
        <v>5</v>
      </c>
      <c r="AW26">
        <f t="shared" si="22"/>
        <v>5</v>
      </c>
      <c r="AX26">
        <f t="shared" si="22"/>
        <v>6</v>
      </c>
      <c r="AY26">
        <f t="shared" si="22"/>
        <v>6</v>
      </c>
      <c r="AZ26">
        <f t="shared" si="22"/>
        <v>7</v>
      </c>
      <c r="BA26">
        <f t="shared" si="22"/>
        <v>7</v>
      </c>
      <c r="BB26">
        <f t="shared" si="22"/>
        <v>8</v>
      </c>
      <c r="BC26">
        <f t="shared" si="22"/>
        <v>8</v>
      </c>
      <c r="BD26">
        <f t="shared" si="22"/>
        <v>9</v>
      </c>
      <c r="BE26">
        <f t="shared" si="22"/>
        <v>9</v>
      </c>
      <c r="BF26">
        <f t="shared" si="22"/>
        <v>10</v>
      </c>
      <c r="BG26">
        <f t="shared" si="22"/>
        <v>10</v>
      </c>
      <c r="BH26">
        <f t="shared" si="22"/>
        <v>11</v>
      </c>
      <c r="BI26">
        <f t="shared" si="22"/>
        <v>11</v>
      </c>
      <c r="BJ26">
        <f t="shared" si="22"/>
        <v>10</v>
      </c>
      <c r="BK26">
        <f t="shared" si="22"/>
        <v>10</v>
      </c>
      <c r="BL26">
        <f t="shared" si="22"/>
        <v>9</v>
      </c>
      <c r="BM26">
        <f t="shared" si="22"/>
        <v>9</v>
      </c>
      <c r="BN26">
        <f t="shared" si="22"/>
        <v>8</v>
      </c>
      <c r="BO26">
        <f t="shared" ref="BO26:CC26" si="23">BO16</f>
        <v>8</v>
      </c>
      <c r="BP26">
        <f t="shared" si="23"/>
        <v>7</v>
      </c>
      <c r="BQ26">
        <f t="shared" si="23"/>
        <v>7</v>
      </c>
      <c r="BR26">
        <f t="shared" si="23"/>
        <v>6</v>
      </c>
      <c r="BS26">
        <f t="shared" si="23"/>
        <v>6</v>
      </c>
      <c r="BT26">
        <f t="shared" si="23"/>
        <v>5</v>
      </c>
      <c r="BU26">
        <f t="shared" si="23"/>
        <v>5</v>
      </c>
      <c r="BV26">
        <f t="shared" si="23"/>
        <v>4</v>
      </c>
      <c r="BW26">
        <f t="shared" si="23"/>
        <v>4</v>
      </c>
      <c r="BX26">
        <f t="shared" si="23"/>
        <v>3</v>
      </c>
      <c r="BY26">
        <f t="shared" si="23"/>
        <v>3</v>
      </c>
      <c r="BZ26">
        <f t="shared" si="23"/>
        <v>2</v>
      </c>
      <c r="CA26">
        <f t="shared" si="23"/>
        <v>2</v>
      </c>
      <c r="CB26">
        <f t="shared" si="23"/>
        <v>1</v>
      </c>
      <c r="CC26">
        <f t="shared" si="23"/>
        <v>1</v>
      </c>
    </row>
    <row r="31" spans="1:81" x14ac:dyDescent="0.2">
      <c r="A31" t="s">
        <v>87</v>
      </c>
      <c r="B31" s="1">
        <f>B11</f>
        <v>43789.354166666664</v>
      </c>
      <c r="C31" s="1">
        <f t="shared" ref="C31:BN31" si="24">C11</f>
        <v>43791.430289351854</v>
      </c>
      <c r="D31" s="1">
        <f t="shared" si="24"/>
        <v>43791.430289351854</v>
      </c>
      <c r="E31" s="1">
        <f t="shared" si="24"/>
        <v>43791.431331018517</v>
      </c>
      <c r="F31" s="1">
        <f t="shared" si="24"/>
        <v>43791.431331018517</v>
      </c>
      <c r="G31" s="1">
        <f t="shared" si="24"/>
        <v>43791.431574074071</v>
      </c>
      <c r="H31" s="1">
        <f t="shared" si="24"/>
        <v>43791.431574074071</v>
      </c>
      <c r="I31" s="1">
        <f t="shared" si="24"/>
        <v>43791.431597222225</v>
      </c>
      <c r="J31" s="1">
        <f t="shared" si="24"/>
        <v>43791.431597222225</v>
      </c>
      <c r="K31" s="1">
        <f t="shared" si="24"/>
        <v>43791.431921296295</v>
      </c>
      <c r="L31" s="1">
        <f t="shared" si="24"/>
        <v>43791.431921296295</v>
      </c>
      <c r="M31" s="1">
        <f t="shared" si="24"/>
        <v>43791.431932870371</v>
      </c>
      <c r="N31" s="1">
        <f t="shared" si="24"/>
        <v>43791.431932870371</v>
      </c>
      <c r="O31" s="1">
        <f t="shared" si="24"/>
        <v>43791.432175925926</v>
      </c>
      <c r="P31" s="1">
        <f t="shared" si="24"/>
        <v>43791.432175925926</v>
      </c>
      <c r="Q31" s="1">
        <f t="shared" si="24"/>
        <v>43791.432442129626</v>
      </c>
      <c r="R31" s="1">
        <f t="shared" si="24"/>
        <v>43791.432442129626</v>
      </c>
      <c r="S31" s="1">
        <f t="shared" si="24"/>
        <v>43791.433541666665</v>
      </c>
      <c r="T31" s="1">
        <f t="shared" si="24"/>
        <v>43791.433541666665</v>
      </c>
      <c r="U31" s="1">
        <f t="shared" si="24"/>
        <v>43791.96197916667</v>
      </c>
      <c r="V31" s="1">
        <f t="shared" si="24"/>
        <v>43791.96197916667</v>
      </c>
      <c r="W31" s="1">
        <f t="shared" si="24"/>
        <v>43791.962199074071</v>
      </c>
      <c r="X31" s="1">
        <f t="shared" si="24"/>
        <v>43791.962199074071</v>
      </c>
      <c r="Y31" s="1">
        <f t="shared" si="24"/>
        <v>43791.96266203704</v>
      </c>
      <c r="Z31" s="1">
        <f t="shared" si="24"/>
        <v>43791.96266203704</v>
      </c>
      <c r="AA31" s="1">
        <f t="shared" si="24"/>
        <v>43791.962870370371</v>
      </c>
      <c r="AB31" s="1">
        <f t="shared" si="24"/>
        <v>43791.962870370371</v>
      </c>
      <c r="AC31" s="1">
        <f t="shared" si="24"/>
        <v>43791.96329861111</v>
      </c>
      <c r="AD31" s="1">
        <f t="shared" si="24"/>
        <v>43791.96329861111</v>
      </c>
      <c r="AE31" s="1">
        <f t="shared" si="24"/>
        <v>43791.963576388887</v>
      </c>
      <c r="AF31" s="1">
        <f t="shared" si="24"/>
        <v>43791.963576388887</v>
      </c>
      <c r="AG31" s="1">
        <f t="shared" si="24"/>
        <v>43791.963738425926</v>
      </c>
      <c r="AH31" s="1">
        <f t="shared" si="24"/>
        <v>43791.963738425926</v>
      </c>
      <c r="AI31" s="1">
        <f t="shared" si="24"/>
        <v>43791.963888888888</v>
      </c>
      <c r="AJ31" s="1">
        <f t="shared" si="24"/>
        <v>43791.963888888888</v>
      </c>
      <c r="AK31" s="1">
        <f t="shared" si="24"/>
        <v>43793.956041666665</v>
      </c>
      <c r="AL31" s="1">
        <f t="shared" si="24"/>
        <v>43793.956041666665</v>
      </c>
      <c r="AM31" s="1">
        <f t="shared" si="24"/>
        <v>43793.472337962965</v>
      </c>
      <c r="AN31" s="1">
        <f t="shared" si="24"/>
        <v>43793.472337962965</v>
      </c>
      <c r="AO31" s="1">
        <f t="shared" si="24"/>
        <v>43793.473449074074</v>
      </c>
      <c r="AP31" s="1">
        <f t="shared" si="24"/>
        <v>43793.473449074074</v>
      </c>
      <c r="AQ31" s="1">
        <f t="shared" si="24"/>
        <v>43793.477800925924</v>
      </c>
      <c r="AR31" s="1">
        <f t="shared" si="24"/>
        <v>43793.477800925924</v>
      </c>
      <c r="AS31" s="1">
        <f t="shared" si="24"/>
        <v>43793.47797453704</v>
      </c>
      <c r="AT31" s="1">
        <f t="shared" si="24"/>
        <v>43793.47797453704</v>
      </c>
      <c r="AU31" s="1">
        <f t="shared" si="24"/>
        <v>43793.479050925926</v>
      </c>
      <c r="AV31" s="1">
        <f t="shared" si="24"/>
        <v>43793.479050925926</v>
      </c>
      <c r="AW31" s="1">
        <f t="shared" si="24"/>
        <v>43793.479548611111</v>
      </c>
      <c r="AX31" s="1">
        <f t="shared" si="24"/>
        <v>43793.479548611111</v>
      </c>
      <c r="AY31" s="1">
        <f t="shared" si="24"/>
        <v>43793.47996527778</v>
      </c>
      <c r="AZ31" s="1">
        <f t="shared" si="24"/>
        <v>43793.47996527778</v>
      </c>
      <c r="BA31" s="1">
        <f t="shared" si="24"/>
        <v>43793.480300925927</v>
      </c>
      <c r="BB31" s="1">
        <f t="shared" si="24"/>
        <v>43793.480300925927</v>
      </c>
      <c r="BC31" s="1">
        <f t="shared" si="24"/>
        <v>43793.48128472222</v>
      </c>
      <c r="BD31" s="1">
        <f t="shared" si="24"/>
        <v>43793.48128472222</v>
      </c>
      <c r="BE31" s="1">
        <f t="shared" si="24"/>
        <v>43793.481979166667</v>
      </c>
      <c r="BF31" s="1">
        <f t="shared" si="24"/>
        <v>43793.481979166667</v>
      </c>
      <c r="BG31" s="1">
        <f t="shared" si="24"/>
        <v>43793.482453703706</v>
      </c>
      <c r="BH31" s="1">
        <f t="shared" si="24"/>
        <v>43793.482453703706</v>
      </c>
      <c r="BI31" s="1">
        <f t="shared" si="24"/>
        <v>43793.992442129631</v>
      </c>
      <c r="BJ31" s="1">
        <f t="shared" si="24"/>
        <v>43793.992442129631</v>
      </c>
      <c r="BK31" s="1">
        <f t="shared" si="24"/>
        <v>43793.999664351853</v>
      </c>
      <c r="BL31" s="1">
        <f t="shared" si="24"/>
        <v>43793.999664351853</v>
      </c>
      <c r="BM31" s="1">
        <f t="shared" si="24"/>
        <v>43794.006504629629</v>
      </c>
      <c r="BN31" s="1">
        <f t="shared" si="24"/>
        <v>43794.006504629629</v>
      </c>
      <c r="BO31" s="1">
        <f t="shared" ref="BO31:CC31" si="25">BO11</f>
        <v>43794.007164351853</v>
      </c>
      <c r="BP31" s="1">
        <f t="shared" si="25"/>
        <v>43794.007164351853</v>
      </c>
      <c r="BQ31" s="1">
        <f t="shared" si="25"/>
        <v>43794.007337962961</v>
      </c>
      <c r="BR31" s="1">
        <f t="shared" si="25"/>
        <v>43794.007337962961</v>
      </c>
      <c r="BS31" s="1">
        <f t="shared" si="25"/>
        <v>43794.007453703707</v>
      </c>
      <c r="BT31" s="1">
        <f t="shared" si="25"/>
        <v>43794.007453703707</v>
      </c>
      <c r="BU31" s="1">
        <f t="shared" si="25"/>
        <v>43794.012488425928</v>
      </c>
      <c r="BV31" s="1">
        <f t="shared" si="25"/>
        <v>43794.012488425928</v>
      </c>
      <c r="BW31" s="1">
        <f t="shared" si="25"/>
        <v>43796.415092592593</v>
      </c>
      <c r="BX31" s="1">
        <f t="shared" si="25"/>
        <v>43796.415092592593</v>
      </c>
      <c r="BY31" s="1">
        <f t="shared" si="25"/>
        <v>43796.421793981484</v>
      </c>
      <c r="BZ31" s="1">
        <f t="shared" si="25"/>
        <v>43796.421793981484</v>
      </c>
      <c r="CA31" s="1">
        <f t="shared" si="25"/>
        <v>43796.445277777777</v>
      </c>
      <c r="CB31" s="1">
        <f t="shared" si="25"/>
        <v>43796.445277777777</v>
      </c>
      <c r="CC31" s="1">
        <f t="shared" si="25"/>
        <v>43803.354166666664</v>
      </c>
    </row>
    <row r="32" spans="1:81" x14ac:dyDescent="0.2">
      <c r="A32" t="s">
        <v>7</v>
      </c>
      <c r="B32">
        <f>B2+B6</f>
        <v>0</v>
      </c>
      <c r="C32">
        <f t="shared" ref="C32:BN32" si="26">C2+C6</f>
        <v>0</v>
      </c>
      <c r="D32">
        <f t="shared" si="26"/>
        <v>1</v>
      </c>
      <c r="E32">
        <f t="shared" si="26"/>
        <v>1</v>
      </c>
      <c r="F32">
        <f t="shared" si="26"/>
        <v>2</v>
      </c>
      <c r="G32">
        <f t="shared" si="26"/>
        <v>2</v>
      </c>
      <c r="H32">
        <f t="shared" si="26"/>
        <v>3</v>
      </c>
      <c r="I32">
        <f t="shared" si="26"/>
        <v>3</v>
      </c>
      <c r="J32">
        <f t="shared" si="26"/>
        <v>4</v>
      </c>
      <c r="K32">
        <f t="shared" si="26"/>
        <v>4</v>
      </c>
      <c r="L32">
        <f t="shared" si="26"/>
        <v>5</v>
      </c>
      <c r="M32">
        <f t="shared" si="26"/>
        <v>5</v>
      </c>
      <c r="N32">
        <f t="shared" si="26"/>
        <v>6</v>
      </c>
      <c r="O32">
        <f t="shared" si="26"/>
        <v>6</v>
      </c>
      <c r="P32">
        <f t="shared" si="26"/>
        <v>7</v>
      </c>
      <c r="Q32">
        <f t="shared" si="26"/>
        <v>7</v>
      </c>
      <c r="R32">
        <f t="shared" si="26"/>
        <v>8</v>
      </c>
      <c r="S32">
        <f t="shared" si="26"/>
        <v>8</v>
      </c>
      <c r="T32">
        <f t="shared" si="26"/>
        <v>9</v>
      </c>
      <c r="U32">
        <f t="shared" si="26"/>
        <v>9</v>
      </c>
      <c r="V32">
        <f t="shared" si="26"/>
        <v>9</v>
      </c>
      <c r="W32">
        <f t="shared" si="26"/>
        <v>9</v>
      </c>
      <c r="X32">
        <f t="shared" si="26"/>
        <v>9</v>
      </c>
      <c r="Y32">
        <f t="shared" si="26"/>
        <v>9</v>
      </c>
      <c r="Z32">
        <f t="shared" si="26"/>
        <v>9</v>
      </c>
      <c r="AA32">
        <f t="shared" si="26"/>
        <v>9</v>
      </c>
      <c r="AB32">
        <f t="shared" si="26"/>
        <v>9</v>
      </c>
      <c r="AC32">
        <f t="shared" si="26"/>
        <v>9</v>
      </c>
      <c r="AD32">
        <f t="shared" si="26"/>
        <v>9</v>
      </c>
      <c r="AE32">
        <f t="shared" si="26"/>
        <v>9</v>
      </c>
      <c r="AF32">
        <f t="shared" si="26"/>
        <v>9</v>
      </c>
      <c r="AG32">
        <f t="shared" si="26"/>
        <v>9</v>
      </c>
      <c r="AH32">
        <f t="shared" si="26"/>
        <v>9</v>
      </c>
      <c r="AI32">
        <f t="shared" si="26"/>
        <v>9</v>
      </c>
      <c r="AJ32">
        <f t="shared" si="26"/>
        <v>9</v>
      </c>
      <c r="AK32">
        <f t="shared" si="26"/>
        <v>9</v>
      </c>
      <c r="AL32">
        <f t="shared" si="26"/>
        <v>9</v>
      </c>
      <c r="AM32">
        <f t="shared" si="26"/>
        <v>9</v>
      </c>
      <c r="AN32">
        <f t="shared" si="26"/>
        <v>10</v>
      </c>
      <c r="AO32">
        <f t="shared" si="26"/>
        <v>10</v>
      </c>
      <c r="AP32">
        <f t="shared" si="26"/>
        <v>11</v>
      </c>
      <c r="AQ32">
        <f t="shared" si="26"/>
        <v>11</v>
      </c>
      <c r="AR32">
        <f t="shared" si="26"/>
        <v>12</v>
      </c>
      <c r="AS32">
        <f t="shared" si="26"/>
        <v>12</v>
      </c>
      <c r="AT32">
        <f t="shared" si="26"/>
        <v>13</v>
      </c>
      <c r="AU32">
        <f t="shared" si="26"/>
        <v>13</v>
      </c>
      <c r="AV32">
        <f t="shared" si="26"/>
        <v>14</v>
      </c>
      <c r="AW32">
        <f t="shared" si="26"/>
        <v>14</v>
      </c>
      <c r="AX32">
        <f t="shared" si="26"/>
        <v>15</v>
      </c>
      <c r="AY32">
        <f t="shared" si="26"/>
        <v>15</v>
      </c>
      <c r="AZ32">
        <f t="shared" si="26"/>
        <v>16</v>
      </c>
      <c r="BA32">
        <f t="shared" si="26"/>
        <v>16</v>
      </c>
      <c r="BB32">
        <f t="shared" si="26"/>
        <v>17</v>
      </c>
      <c r="BC32">
        <f t="shared" si="26"/>
        <v>17</v>
      </c>
      <c r="BD32">
        <f t="shared" si="26"/>
        <v>18</v>
      </c>
      <c r="BE32">
        <f t="shared" si="26"/>
        <v>18</v>
      </c>
      <c r="BF32">
        <f t="shared" si="26"/>
        <v>19</v>
      </c>
      <c r="BG32">
        <f t="shared" si="26"/>
        <v>19</v>
      </c>
      <c r="BH32">
        <f t="shared" si="26"/>
        <v>20</v>
      </c>
      <c r="BI32">
        <f t="shared" si="26"/>
        <v>20</v>
      </c>
      <c r="BJ32">
        <f t="shared" si="26"/>
        <v>20</v>
      </c>
      <c r="BK32">
        <f t="shared" si="26"/>
        <v>20</v>
      </c>
      <c r="BL32">
        <f t="shared" si="26"/>
        <v>20</v>
      </c>
      <c r="BM32">
        <f t="shared" si="26"/>
        <v>20</v>
      </c>
      <c r="BN32">
        <f t="shared" si="26"/>
        <v>20</v>
      </c>
      <c r="BO32">
        <f t="shared" ref="BO32:CC32" si="27">BO2+BO6</f>
        <v>20</v>
      </c>
      <c r="BP32">
        <f t="shared" si="27"/>
        <v>20</v>
      </c>
      <c r="BQ32">
        <f t="shared" si="27"/>
        <v>20</v>
      </c>
      <c r="BR32">
        <f t="shared" si="27"/>
        <v>20</v>
      </c>
      <c r="BS32">
        <f t="shared" si="27"/>
        <v>20</v>
      </c>
      <c r="BT32">
        <f t="shared" si="27"/>
        <v>20</v>
      </c>
      <c r="BU32">
        <f t="shared" si="27"/>
        <v>20</v>
      </c>
      <c r="BV32">
        <f t="shared" si="27"/>
        <v>20</v>
      </c>
      <c r="BW32">
        <f t="shared" si="27"/>
        <v>20</v>
      </c>
      <c r="BX32">
        <f t="shared" si="27"/>
        <v>20</v>
      </c>
      <c r="BY32">
        <f t="shared" si="27"/>
        <v>20</v>
      </c>
      <c r="BZ32">
        <f t="shared" si="27"/>
        <v>20</v>
      </c>
      <c r="CA32">
        <f t="shared" si="27"/>
        <v>20</v>
      </c>
      <c r="CB32">
        <f t="shared" si="27"/>
        <v>20</v>
      </c>
      <c r="CC32">
        <f t="shared" si="27"/>
        <v>20</v>
      </c>
    </row>
    <row r="33" spans="1:81" x14ac:dyDescent="0.2">
      <c r="A33" t="s">
        <v>88</v>
      </c>
      <c r="B33">
        <f>B2</f>
        <v>0</v>
      </c>
      <c r="C33">
        <f t="shared" ref="C33:BN33" si="28">C2</f>
        <v>0</v>
      </c>
      <c r="D33">
        <f t="shared" si="28"/>
        <v>1</v>
      </c>
      <c r="E33">
        <f t="shared" si="28"/>
        <v>1</v>
      </c>
      <c r="F33">
        <f t="shared" si="28"/>
        <v>2</v>
      </c>
      <c r="G33">
        <f t="shared" si="28"/>
        <v>2</v>
      </c>
      <c r="H33">
        <f t="shared" si="28"/>
        <v>3</v>
      </c>
      <c r="I33">
        <f t="shared" si="28"/>
        <v>3</v>
      </c>
      <c r="J33">
        <f t="shared" si="28"/>
        <v>4</v>
      </c>
      <c r="K33">
        <f t="shared" si="28"/>
        <v>4</v>
      </c>
      <c r="L33">
        <f t="shared" si="28"/>
        <v>5</v>
      </c>
      <c r="M33">
        <f t="shared" si="28"/>
        <v>5</v>
      </c>
      <c r="N33">
        <f t="shared" si="28"/>
        <v>6</v>
      </c>
      <c r="O33">
        <f t="shared" si="28"/>
        <v>6</v>
      </c>
      <c r="P33">
        <f t="shared" si="28"/>
        <v>7</v>
      </c>
      <c r="Q33">
        <f t="shared" si="28"/>
        <v>7</v>
      </c>
      <c r="R33">
        <f t="shared" si="28"/>
        <v>8</v>
      </c>
      <c r="S33">
        <f t="shared" si="28"/>
        <v>8</v>
      </c>
      <c r="T33">
        <f t="shared" si="28"/>
        <v>9</v>
      </c>
      <c r="U33">
        <f t="shared" si="28"/>
        <v>9</v>
      </c>
      <c r="V33">
        <f t="shared" si="28"/>
        <v>8</v>
      </c>
      <c r="W33">
        <f t="shared" si="28"/>
        <v>8</v>
      </c>
      <c r="X33">
        <f t="shared" si="28"/>
        <v>7</v>
      </c>
      <c r="Y33">
        <f t="shared" si="28"/>
        <v>7</v>
      </c>
      <c r="Z33">
        <f t="shared" si="28"/>
        <v>6</v>
      </c>
      <c r="AA33">
        <f t="shared" si="28"/>
        <v>6</v>
      </c>
      <c r="AB33">
        <f t="shared" si="28"/>
        <v>5</v>
      </c>
      <c r="AC33">
        <f t="shared" si="28"/>
        <v>5</v>
      </c>
      <c r="AD33">
        <f t="shared" si="28"/>
        <v>4</v>
      </c>
      <c r="AE33">
        <f t="shared" si="28"/>
        <v>4</v>
      </c>
      <c r="AF33">
        <f t="shared" si="28"/>
        <v>3</v>
      </c>
      <c r="AG33">
        <f t="shared" si="28"/>
        <v>3</v>
      </c>
      <c r="AH33">
        <f t="shared" si="28"/>
        <v>2</v>
      </c>
      <c r="AI33">
        <f t="shared" si="28"/>
        <v>2</v>
      </c>
      <c r="AJ33">
        <f t="shared" si="28"/>
        <v>1</v>
      </c>
      <c r="AK33">
        <f t="shared" si="28"/>
        <v>1</v>
      </c>
      <c r="AL33">
        <f t="shared" si="28"/>
        <v>0</v>
      </c>
      <c r="AM33">
        <f t="shared" si="28"/>
        <v>0</v>
      </c>
      <c r="AN33">
        <f t="shared" si="28"/>
        <v>1</v>
      </c>
      <c r="AO33">
        <f t="shared" si="28"/>
        <v>1</v>
      </c>
      <c r="AP33">
        <f t="shared" si="28"/>
        <v>2</v>
      </c>
      <c r="AQ33">
        <f t="shared" si="28"/>
        <v>2</v>
      </c>
      <c r="AR33">
        <f t="shared" si="28"/>
        <v>3</v>
      </c>
      <c r="AS33">
        <f t="shared" si="28"/>
        <v>3</v>
      </c>
      <c r="AT33">
        <f t="shared" si="28"/>
        <v>4</v>
      </c>
      <c r="AU33">
        <f t="shared" si="28"/>
        <v>4</v>
      </c>
      <c r="AV33">
        <f t="shared" si="28"/>
        <v>5</v>
      </c>
      <c r="AW33">
        <f t="shared" si="28"/>
        <v>5</v>
      </c>
      <c r="AX33">
        <f t="shared" si="28"/>
        <v>6</v>
      </c>
      <c r="AY33">
        <f t="shared" si="28"/>
        <v>6</v>
      </c>
      <c r="AZ33">
        <f t="shared" si="28"/>
        <v>7</v>
      </c>
      <c r="BA33">
        <f t="shared" si="28"/>
        <v>7</v>
      </c>
      <c r="BB33">
        <f t="shared" si="28"/>
        <v>8</v>
      </c>
      <c r="BC33">
        <f t="shared" si="28"/>
        <v>8</v>
      </c>
      <c r="BD33">
        <f t="shared" si="28"/>
        <v>9</v>
      </c>
      <c r="BE33">
        <f t="shared" si="28"/>
        <v>9</v>
      </c>
      <c r="BF33">
        <f t="shared" si="28"/>
        <v>10</v>
      </c>
      <c r="BG33">
        <f t="shared" si="28"/>
        <v>10</v>
      </c>
      <c r="BH33">
        <f t="shared" si="28"/>
        <v>11</v>
      </c>
      <c r="BI33">
        <f t="shared" si="28"/>
        <v>11</v>
      </c>
      <c r="BJ33">
        <f t="shared" si="28"/>
        <v>10</v>
      </c>
      <c r="BK33">
        <f t="shared" si="28"/>
        <v>10</v>
      </c>
      <c r="BL33">
        <f t="shared" si="28"/>
        <v>9</v>
      </c>
      <c r="BM33">
        <f t="shared" si="28"/>
        <v>9</v>
      </c>
      <c r="BN33">
        <f t="shared" si="28"/>
        <v>8</v>
      </c>
      <c r="BO33">
        <f t="shared" ref="BO33:CC33" si="29">BO2</f>
        <v>8</v>
      </c>
      <c r="BP33">
        <f t="shared" si="29"/>
        <v>7</v>
      </c>
      <c r="BQ33">
        <f t="shared" si="29"/>
        <v>7</v>
      </c>
      <c r="BR33">
        <f t="shared" si="29"/>
        <v>6</v>
      </c>
      <c r="BS33">
        <f t="shared" si="29"/>
        <v>6</v>
      </c>
      <c r="BT33">
        <f t="shared" si="29"/>
        <v>5</v>
      </c>
      <c r="BU33">
        <f t="shared" si="29"/>
        <v>5</v>
      </c>
      <c r="BV33">
        <f t="shared" si="29"/>
        <v>4</v>
      </c>
      <c r="BW33">
        <f t="shared" si="29"/>
        <v>4</v>
      </c>
      <c r="BX33">
        <f t="shared" si="29"/>
        <v>3</v>
      </c>
      <c r="BY33">
        <f t="shared" si="29"/>
        <v>3</v>
      </c>
      <c r="BZ33">
        <f t="shared" si="29"/>
        <v>2</v>
      </c>
      <c r="CA33">
        <f t="shared" si="29"/>
        <v>2</v>
      </c>
      <c r="CB33">
        <f t="shared" si="29"/>
        <v>1</v>
      </c>
      <c r="CC33">
        <f t="shared" si="29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airline_crew_scheduler_2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2019-12-04T19:18:09Z</dcterms:modified>
</cp:coreProperties>
</file>