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59FB2127-48E6-414B-86F2-E6F7E7009B7A}" xr6:coauthVersionLast="36" xr6:coauthVersionMax="36" xr10:uidLastSave="{00000000-0000-0000-0000-000000000000}"/>
  <bookViews>
    <workbookView xWindow="66760" yWindow="-7800" windowWidth="27640" windowHeight="16940" activeTab="1" xr2:uid="{00000000-000D-0000-FFFF-FFFF00000000}"/>
  </bookViews>
  <sheets>
    <sheet name="data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BB11" i="14" l="1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Y21" i="14" s="1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Y31" i="14" l="1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2" i="14"/>
  <c r="B33" i="14"/>
  <c r="C11" i="14"/>
  <c r="C31" i="14" s="1"/>
  <c r="D11" i="14"/>
  <c r="D31" i="14" s="1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O31" i="14" s="1"/>
  <c r="P11" i="14"/>
  <c r="P31" i="14" s="1"/>
  <c r="Q11" i="14"/>
  <c r="Q31" i="14" s="1"/>
  <c r="R11" i="14"/>
  <c r="R21" i="14" s="1"/>
  <c r="S11" i="14"/>
  <c r="S31" i="14" s="1"/>
  <c r="T11" i="14"/>
  <c r="T31" i="14" s="1"/>
  <c r="U11" i="14"/>
  <c r="U31" i="14" s="1"/>
  <c r="V11" i="14"/>
  <c r="V21" i="14" s="1"/>
  <c r="W11" i="14"/>
  <c r="W31" i="14" s="1"/>
  <c r="X11" i="14"/>
  <c r="X31" i="14" s="1"/>
  <c r="Y11" i="14"/>
  <c r="Y31" i="14" s="1"/>
  <c r="Z11" i="14"/>
  <c r="Z21" i="14" s="1"/>
  <c r="AA11" i="14"/>
  <c r="AA31" i="14" s="1"/>
  <c r="AB11" i="14"/>
  <c r="AB31" i="14" s="1"/>
  <c r="AC11" i="14"/>
  <c r="AC31" i="14" s="1"/>
  <c r="AD11" i="14"/>
  <c r="AD21" i="14" s="1"/>
  <c r="AE11" i="14"/>
  <c r="AE31" i="14" s="1"/>
  <c r="AF11" i="14"/>
  <c r="AF31" i="14" s="1"/>
  <c r="AG11" i="14"/>
  <c r="AG31" i="14" s="1"/>
  <c r="AH11" i="14"/>
  <c r="AH21" i="14" s="1"/>
  <c r="AI11" i="14"/>
  <c r="AI31" i="14" s="1"/>
  <c r="AJ11" i="14"/>
  <c r="AJ31" i="14" s="1"/>
  <c r="AK11" i="14"/>
  <c r="AK31" i="14" s="1"/>
  <c r="AL11" i="14"/>
  <c r="AL21" i="14" s="1"/>
  <c r="AM11" i="14"/>
  <c r="AM31" i="14" s="1"/>
  <c r="AN11" i="14"/>
  <c r="AN31" i="14" s="1"/>
  <c r="AO11" i="14"/>
  <c r="AO31" i="14" s="1"/>
  <c r="AP11" i="14"/>
  <c r="AP21" i="14" s="1"/>
  <c r="AQ11" i="14"/>
  <c r="AQ31" i="14" s="1"/>
  <c r="AR11" i="14"/>
  <c r="AR31" i="14" s="1"/>
  <c r="AS11" i="14"/>
  <c r="AS31" i="14" s="1"/>
  <c r="AT11" i="14"/>
  <c r="AT21" i="14" s="1"/>
  <c r="AU11" i="14"/>
  <c r="AU31" i="14" s="1"/>
  <c r="AV11" i="14"/>
  <c r="AV31" i="14" s="1"/>
  <c r="AW11" i="14"/>
  <c r="AW31" i="14" s="1"/>
  <c r="AX11" i="14"/>
  <c r="AX21" i="14" s="1"/>
  <c r="AY11" i="14"/>
  <c r="AY31" i="14" s="1"/>
  <c r="AZ11" i="14"/>
  <c r="AZ31" i="14" s="1"/>
  <c r="BA11" i="14"/>
  <c r="BA31" i="14" s="1"/>
  <c r="C12" i="14"/>
  <c r="C22" i="14" s="1"/>
  <c r="D12" i="14"/>
  <c r="D22" i="14" s="1"/>
  <c r="E12" i="14"/>
  <c r="E22" i="14" s="1"/>
  <c r="F12" i="14"/>
  <c r="F22" i="14" s="1"/>
  <c r="G12" i="14"/>
  <c r="G22" i="14" s="1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T12" i="14"/>
  <c r="T22" i="14" s="1"/>
  <c r="U12" i="14"/>
  <c r="U22" i="14" s="1"/>
  <c r="V12" i="14"/>
  <c r="W12" i="14"/>
  <c r="W22" i="14" s="1"/>
  <c r="X12" i="14"/>
  <c r="X22" i="14" s="1"/>
  <c r="Y12" i="14"/>
  <c r="Y22" i="14" s="1"/>
  <c r="Z12" i="14"/>
  <c r="Z22" i="14" s="1"/>
  <c r="AA12" i="14"/>
  <c r="AA22" i="14" s="1"/>
  <c r="AB12" i="14"/>
  <c r="AB22" i="14" s="1"/>
  <c r="AC12" i="14"/>
  <c r="AC22" i="14" s="1"/>
  <c r="AD12" i="14"/>
  <c r="AD22" i="14" s="1"/>
  <c r="AE12" i="14"/>
  <c r="AE22" i="14" s="1"/>
  <c r="AF12" i="14"/>
  <c r="AF22" i="14" s="1"/>
  <c r="AG12" i="14"/>
  <c r="AG22" i="14" s="1"/>
  <c r="AH12" i="14"/>
  <c r="AH22" i="14" s="1"/>
  <c r="AI12" i="14"/>
  <c r="AI22" i="14" s="1"/>
  <c r="AJ12" i="14"/>
  <c r="AJ22" i="14" s="1"/>
  <c r="AK12" i="14"/>
  <c r="AK22" i="14" s="1"/>
  <c r="AL12" i="14"/>
  <c r="AL22" i="14" s="1"/>
  <c r="AM12" i="14"/>
  <c r="AM22" i="14" s="1"/>
  <c r="AN12" i="14"/>
  <c r="AN22" i="14" s="1"/>
  <c r="AO12" i="14"/>
  <c r="AO22" i="14" s="1"/>
  <c r="AP12" i="14"/>
  <c r="AP22" i="14" s="1"/>
  <c r="AQ12" i="14"/>
  <c r="AQ22" i="14" s="1"/>
  <c r="AR12" i="14"/>
  <c r="AR22" i="14" s="1"/>
  <c r="AS12" i="14"/>
  <c r="AT12" i="14"/>
  <c r="AT22" i="14" s="1"/>
  <c r="AU12" i="14"/>
  <c r="AU22" i="14" s="1"/>
  <c r="AV12" i="14"/>
  <c r="AV22" i="14" s="1"/>
  <c r="AW12" i="14"/>
  <c r="AW22" i="14" s="1"/>
  <c r="AX12" i="14"/>
  <c r="AX22" i="14" s="1"/>
  <c r="AY12" i="14"/>
  <c r="AY22" i="14" s="1"/>
  <c r="AZ12" i="14"/>
  <c r="AZ22" i="14" s="1"/>
  <c r="BA12" i="14"/>
  <c r="BA22" i="14" s="1"/>
  <c r="C13" i="14"/>
  <c r="D13" i="14"/>
  <c r="D23" i="14" s="1"/>
  <c r="E13" i="14"/>
  <c r="F13" i="14"/>
  <c r="G13" i="14"/>
  <c r="H13" i="14"/>
  <c r="H23" i="14" s="1"/>
  <c r="I13" i="14"/>
  <c r="J13" i="14"/>
  <c r="K13" i="14"/>
  <c r="L13" i="14"/>
  <c r="L23" i="14" s="1"/>
  <c r="M13" i="14"/>
  <c r="N13" i="14"/>
  <c r="O13" i="14"/>
  <c r="P13" i="14"/>
  <c r="P23" i="14" s="1"/>
  <c r="Q13" i="14"/>
  <c r="R13" i="14"/>
  <c r="S13" i="14"/>
  <c r="T13" i="14"/>
  <c r="T23" i="14" s="1"/>
  <c r="U13" i="14"/>
  <c r="V13" i="14"/>
  <c r="W13" i="14"/>
  <c r="X13" i="14"/>
  <c r="X23" i="14" s="1"/>
  <c r="Y13" i="14"/>
  <c r="Z13" i="14"/>
  <c r="AA13" i="14"/>
  <c r="AB13" i="14"/>
  <c r="AB23" i="14" s="1"/>
  <c r="AC13" i="14"/>
  <c r="AD13" i="14"/>
  <c r="AE13" i="14"/>
  <c r="AF13" i="14"/>
  <c r="AF23" i="14" s="1"/>
  <c r="AG13" i="14"/>
  <c r="AH13" i="14"/>
  <c r="AI13" i="14"/>
  <c r="AJ13" i="14"/>
  <c r="AJ23" i="14" s="1"/>
  <c r="AK13" i="14"/>
  <c r="AL13" i="14"/>
  <c r="AM13" i="14"/>
  <c r="AN13" i="14"/>
  <c r="AN23" i="14" s="1"/>
  <c r="AO13" i="14"/>
  <c r="AP13" i="14"/>
  <c r="AQ13" i="14"/>
  <c r="AR13" i="14"/>
  <c r="AR23" i="14" s="1"/>
  <c r="AS13" i="14"/>
  <c r="AT13" i="14"/>
  <c r="AU13" i="14"/>
  <c r="AV13" i="14"/>
  <c r="AV23" i="14" s="1"/>
  <c r="AW13" i="14"/>
  <c r="AX13" i="14"/>
  <c r="AY13" i="14"/>
  <c r="AZ13" i="14"/>
  <c r="AZ23" i="14" s="1"/>
  <c r="BA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C16" i="14"/>
  <c r="C26" i="14" s="1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T16" i="14"/>
  <c r="T26" i="14" s="1"/>
  <c r="U16" i="14"/>
  <c r="U26" i="14" s="1"/>
  <c r="V16" i="14"/>
  <c r="V26" i="14" s="1"/>
  <c r="W16" i="14"/>
  <c r="W26" i="14" s="1"/>
  <c r="X16" i="14"/>
  <c r="X26" i="14" s="1"/>
  <c r="Y16" i="14"/>
  <c r="Y26" i="14" s="1"/>
  <c r="Z16" i="14"/>
  <c r="AA16" i="14"/>
  <c r="AA26" i="14" s="1"/>
  <c r="AB16" i="14"/>
  <c r="AB26" i="14" s="1"/>
  <c r="AC16" i="14"/>
  <c r="AC26" i="14" s="1"/>
  <c r="AD16" i="14"/>
  <c r="AD26" i="14" s="1"/>
  <c r="AE16" i="14"/>
  <c r="AE26" i="14" s="1"/>
  <c r="AF16" i="14"/>
  <c r="AF26" i="14" s="1"/>
  <c r="AG16" i="14"/>
  <c r="AG26" i="14" s="1"/>
  <c r="AH16" i="14"/>
  <c r="AH26" i="14" s="1"/>
  <c r="AI16" i="14"/>
  <c r="AI26" i="14" s="1"/>
  <c r="AJ16" i="14"/>
  <c r="AJ26" i="14" s="1"/>
  <c r="AK16" i="14"/>
  <c r="AK26" i="14" s="1"/>
  <c r="AL16" i="14"/>
  <c r="AL26" i="14" s="1"/>
  <c r="AM16" i="14"/>
  <c r="AM26" i="14" s="1"/>
  <c r="AN16" i="14"/>
  <c r="AN26" i="14" s="1"/>
  <c r="AO16" i="14"/>
  <c r="AO26" i="14" s="1"/>
  <c r="AP16" i="14"/>
  <c r="AP26" i="14" s="1"/>
  <c r="AQ16" i="14"/>
  <c r="AQ26" i="14" s="1"/>
  <c r="AR16" i="14"/>
  <c r="AS16" i="14"/>
  <c r="AS26" i="14" s="1"/>
  <c r="AT16" i="14"/>
  <c r="AT26" i="14" s="1"/>
  <c r="AU16" i="14"/>
  <c r="AU26" i="14" s="1"/>
  <c r="AV16" i="14"/>
  <c r="AV26" i="14" s="1"/>
  <c r="AW16" i="14"/>
  <c r="AW26" i="14" s="1"/>
  <c r="AX16" i="14"/>
  <c r="AX26" i="14" s="1"/>
  <c r="AY16" i="14"/>
  <c r="AY26" i="14" s="1"/>
  <c r="AZ16" i="14"/>
  <c r="AZ26" i="14" s="1"/>
  <c r="BA16" i="14"/>
  <c r="BA26" i="14" s="1"/>
  <c r="C21" i="14"/>
  <c r="D21" i="14"/>
  <c r="E21" i="14"/>
  <c r="G21" i="14"/>
  <c r="H21" i="14"/>
  <c r="I21" i="14"/>
  <c r="K21" i="14"/>
  <c r="L21" i="14"/>
  <c r="M21" i="14"/>
  <c r="O21" i="14"/>
  <c r="P21" i="14"/>
  <c r="Q21" i="14"/>
  <c r="S21" i="14"/>
  <c r="T21" i="14"/>
  <c r="U21" i="14"/>
  <c r="W21" i="14"/>
  <c r="X21" i="14"/>
  <c r="Y21" i="14"/>
  <c r="AA21" i="14"/>
  <c r="AB21" i="14"/>
  <c r="AC21" i="14"/>
  <c r="AE21" i="14"/>
  <c r="AF21" i="14"/>
  <c r="AG21" i="14"/>
  <c r="AJ21" i="14"/>
  <c r="AK21" i="14"/>
  <c r="AM21" i="14"/>
  <c r="AN21" i="14"/>
  <c r="AO21" i="14"/>
  <c r="AQ21" i="14"/>
  <c r="AR21" i="14"/>
  <c r="AS21" i="14"/>
  <c r="AV21" i="14"/>
  <c r="AW21" i="14"/>
  <c r="AZ21" i="14"/>
  <c r="BA21" i="14"/>
  <c r="V22" i="14"/>
  <c r="AS22" i="14"/>
  <c r="AS23" i="14" s="1"/>
  <c r="Z26" i="14"/>
  <c r="AR26" i="14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A11" i="14"/>
  <c r="A21" i="14" s="1"/>
  <c r="AS24" i="14" l="1"/>
  <c r="AS25" i="14" s="1"/>
  <c r="B31" i="14"/>
  <c r="N23" i="14"/>
  <c r="N24" i="14" s="1"/>
  <c r="AU21" i="14"/>
  <c r="Q23" i="14"/>
  <c r="Q24" i="14" s="1"/>
  <c r="M23" i="14"/>
  <c r="AX23" i="14"/>
  <c r="AX24" i="14" s="1"/>
  <c r="AX25" i="14" s="1"/>
  <c r="AL23" i="14"/>
  <c r="AL24" i="14" s="1"/>
  <c r="AL25" i="14" s="1"/>
  <c r="J23" i="14"/>
  <c r="J24" i="14" s="1"/>
  <c r="J25" i="14" s="1"/>
  <c r="AT31" i="14"/>
  <c r="AP31" i="14"/>
  <c r="AH31" i="14"/>
  <c r="Z31" i="14"/>
  <c r="R31" i="14"/>
  <c r="J31" i="14"/>
  <c r="B21" i="14"/>
  <c r="AH23" i="14"/>
  <c r="AH24" i="14" s="1"/>
  <c r="AH25" i="14" s="1"/>
  <c r="V23" i="14"/>
  <c r="V24" i="14" s="1"/>
  <c r="V25" i="14" s="1"/>
  <c r="F23" i="14"/>
  <c r="F24" i="14" s="1"/>
  <c r="AP23" i="14"/>
  <c r="AP24" i="14" s="1"/>
  <c r="AP25" i="14" s="1"/>
  <c r="AD23" i="14"/>
  <c r="R23" i="14"/>
  <c r="R24" i="14" s="1"/>
  <c r="R25" i="14" s="1"/>
  <c r="AX31" i="14"/>
  <c r="AL31" i="14"/>
  <c r="AD31" i="14"/>
  <c r="V31" i="14"/>
  <c r="N31" i="14"/>
  <c r="F31" i="14"/>
  <c r="AT23" i="14"/>
  <c r="AT24" i="14" s="1"/>
  <c r="AT25" i="14" s="1"/>
  <c r="B23" i="14"/>
  <c r="Z23" i="14"/>
  <c r="Z24" i="14" s="1"/>
  <c r="Z25" i="14" s="1"/>
  <c r="M24" i="14"/>
  <c r="M25" i="14" s="1"/>
  <c r="N25" i="14"/>
  <c r="AR24" i="14"/>
  <c r="AR25" i="14" s="1"/>
  <c r="H24" i="14"/>
  <c r="H25" i="14" s="1"/>
  <c r="AY21" i="14"/>
  <c r="AI21" i="14"/>
  <c r="Q25" i="14"/>
  <c r="AZ24" i="14"/>
  <c r="AZ25" i="14" s="1"/>
  <c r="AV24" i="14"/>
  <c r="AV25" i="14" s="1"/>
  <c r="AN24" i="14"/>
  <c r="AN25" i="14" s="1"/>
  <c r="AJ24" i="14"/>
  <c r="AJ25" i="14" s="1"/>
  <c r="AF24" i="14"/>
  <c r="AF25" i="14" s="1"/>
  <c r="AB24" i="14"/>
  <c r="AB25" i="14" s="1"/>
  <c r="X24" i="14"/>
  <c r="X25" i="14" s="1"/>
  <c r="T24" i="14"/>
  <c r="T25" i="14" s="1"/>
  <c r="P24" i="14"/>
  <c r="P25" i="14" s="1"/>
  <c r="L24" i="14"/>
  <c r="L25" i="14" s="1"/>
  <c r="D24" i="14"/>
  <c r="D25" i="14" s="1"/>
  <c r="BA23" i="14"/>
  <c r="BA24" i="14" s="1"/>
  <c r="BA25" i="14" s="1"/>
  <c r="AW23" i="14"/>
  <c r="AW24" i="14" s="1"/>
  <c r="AW25" i="14" s="1"/>
  <c r="AO23" i="14"/>
  <c r="AO24" i="14" s="1"/>
  <c r="AO25" i="14" s="1"/>
  <c r="AK23" i="14"/>
  <c r="AK24" i="14" s="1"/>
  <c r="AK25" i="14" s="1"/>
  <c r="AG23" i="14"/>
  <c r="AG24" i="14" s="1"/>
  <c r="AG25" i="14" s="1"/>
  <c r="AC23" i="14"/>
  <c r="AC24" i="14" s="1"/>
  <c r="AC25" i="14" s="1"/>
  <c r="Y23" i="14"/>
  <c r="Y24" i="14" s="1"/>
  <c r="Y25" i="14" s="1"/>
  <c r="U23" i="14"/>
  <c r="U24" i="14" s="1"/>
  <c r="U25" i="14" s="1"/>
  <c r="I23" i="14"/>
  <c r="I24" i="14" s="1"/>
  <c r="I25" i="14" s="1"/>
  <c r="E23" i="14"/>
  <c r="E24" i="14" s="1"/>
  <c r="E25" i="14" s="1"/>
  <c r="AD24" i="14"/>
  <c r="AD25" i="14" s="1"/>
  <c r="AU23" i="14"/>
  <c r="AU24" i="14" s="1"/>
  <c r="AU25" i="14" s="1"/>
  <c r="AQ23" i="14"/>
  <c r="AQ24" i="14" s="1"/>
  <c r="AQ25" i="14" s="1"/>
  <c r="AE23" i="14"/>
  <c r="AE24" i="14" s="1"/>
  <c r="AE25" i="14" s="1"/>
  <c r="AA23" i="14"/>
  <c r="AA24" i="14" s="1"/>
  <c r="AA25" i="14" s="1"/>
  <c r="O23" i="14"/>
  <c r="O24" i="14" s="1"/>
  <c r="O25" i="14" s="1"/>
  <c r="K23" i="14"/>
  <c r="K24" i="14" s="1"/>
  <c r="K25" i="14" s="1"/>
  <c r="F25" i="14"/>
  <c r="AY23" i="14"/>
  <c r="AY24" i="14" s="1"/>
  <c r="AY25" i="14" s="1"/>
  <c r="AM23" i="14"/>
  <c r="AM24" i="14" s="1"/>
  <c r="AM25" i="14" s="1"/>
  <c r="AI23" i="14"/>
  <c r="AI24" i="14" s="1"/>
  <c r="AI25" i="14" s="1"/>
  <c r="W23" i="14"/>
  <c r="W24" i="14" s="1"/>
  <c r="W25" i="14" s="1"/>
  <c r="S23" i="14"/>
  <c r="S24" i="14" s="1"/>
  <c r="S25" i="14" s="1"/>
  <c r="G23" i="14"/>
  <c r="G24" i="14" s="1"/>
  <c r="G25" i="14" s="1"/>
  <c r="C23" i="14"/>
  <c r="C24" i="14" s="1"/>
  <c r="C25" i="14" s="1"/>
  <c r="B24" i="14"/>
  <c r="B25" i="14" s="1"/>
</calcChain>
</file>

<file path=xl/sharedStrings.xml><?xml version="1.0" encoding="utf-8"?>
<sst xmlns="http://schemas.openxmlformats.org/spreadsheetml/2006/main" count="86" uniqueCount="85">
  <si>
    <t>Board Name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</si>
  <si>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</si>
  <si>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</si>
  <si>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</si>
  <si>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</si>
  <si>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</si>
  <si>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</si>
  <si>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</si>
  <si>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</si>
  <si>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</si>
  <si>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2019-12-13 12:00:00-06:00</t>
  </si>
  <si>
    <t>2019-12-05 15:49:29.184763+00:00</t>
  </si>
  <si>
    <t>2019-12-05 15:49:29.184764+00:00</t>
  </si>
  <si>
    <t>2019-12-05 17:04:34.069992+00:00</t>
  </si>
  <si>
    <t>2019-12-05 17:04:34.069993+00:00</t>
  </si>
  <si>
    <t>2019-12-05 17:12:43.959999-06:00</t>
  </si>
  <si>
    <t>2019-12-05 17:12:43.960000-06:00</t>
  </si>
  <si>
    <t>2019-12-05 17:13:09.490999-06:00</t>
  </si>
  <si>
    <t>2019-12-05 17:13:09.491000-06:00</t>
  </si>
  <si>
    <t>2019-12-05 17:13:56.979999-06:00</t>
  </si>
  <si>
    <t>2019-12-05 17:13:56.980000-06:00</t>
  </si>
  <si>
    <t>2019-12-05 17:14:25.499999-06:00</t>
  </si>
  <si>
    <t>2019-12-05 17:14:25.500000-06:00</t>
  </si>
  <si>
    <t>2019-12-05 17:14:42.994999-06:00</t>
  </si>
  <si>
    <t>2019-12-05 17:14:42.995000-06:00</t>
  </si>
  <si>
    <t>2019-12-05 17:32:30.512999-06:00</t>
  </si>
  <si>
    <t>2019-12-05 17:32:30.513000-06:00</t>
  </si>
  <si>
    <t>2019-12-05 17:32:53.693999-06:00</t>
  </si>
  <si>
    <t>2019-12-05 17:32:53.694000-06:00</t>
  </si>
  <si>
    <t>2019-12-05 17:33:16.486999-06:00</t>
  </si>
  <si>
    <t>2019-12-05 17:33:16.487000-06:00</t>
  </si>
  <si>
    <t>2019-12-06 13:46:22.199237+00:00</t>
  </si>
  <si>
    <t>2019-12-06 13:46:22.199238+00:00</t>
  </si>
  <si>
    <t>2019-12-06 13:46:22.199461+00:00</t>
  </si>
  <si>
    <t>2019-12-06 13:46:22.199462+00:00</t>
  </si>
  <si>
    <t>2019-12-06 13:46:22.199684+00:00</t>
  </si>
  <si>
    <t>2019-12-06 13:46:22.199685+00:00</t>
  </si>
  <si>
    <t>2019-12-06 13:46:22.200096+00:00</t>
  </si>
  <si>
    <t>2019-12-06 13:46:22.200097+00:00</t>
  </si>
  <si>
    <t>2019-12-06 13:46:22.200253+00:00</t>
  </si>
  <si>
    <t>2019-12-06 13:46:22.200254+00:00</t>
  </si>
  <si>
    <t>2019-12-06 14:41:26.931224+00:00</t>
  </si>
  <si>
    <t>2019-12-06 14:41:26.931225+00:00</t>
  </si>
  <si>
    <t>2019-12-06 13:43:02.873999-06:00</t>
  </si>
  <si>
    <t>2019-12-06 13:43:02.874000-06:00</t>
  </si>
  <si>
    <t>2019-12-06 13:45:12.773999-06:00</t>
  </si>
  <si>
    <t>2019-12-06 13:45:12.774000-06:00</t>
  </si>
  <si>
    <t>2019-12-06 20:37:45.025999+00:00</t>
  </si>
  <si>
    <t>2019-12-06 20:37:45.026000+00:00</t>
  </si>
  <si>
    <t>2019-12-09 14:33:03.360358+00:00</t>
  </si>
  <si>
    <t>2019-12-09 14:33:03.360359+00:00</t>
  </si>
  <si>
    <t>2019-12-09 14:33:03.360378+00:00</t>
  </si>
  <si>
    <t>2019-12-09 14:33:03.360379+00:00</t>
  </si>
  <si>
    <t>2019-12-09 14:33:03.360784+00:00</t>
  </si>
  <si>
    <t>2019-12-09 14:33:03.360785+00:00</t>
  </si>
  <si>
    <t>2019-12-09 14:33:03.360801+00:00</t>
  </si>
  <si>
    <t>2019-12-09 14:33:03.360802+00:00</t>
  </si>
  <si>
    <t>2019-12-09 14:53:05.161185+00:00</t>
  </si>
  <si>
    <t>2019-12-09 14:53:05.161186+00:00</t>
  </si>
  <si>
    <t>2019-12-09 14:53:05.161206+00:00</t>
  </si>
  <si>
    <t>2019-12-09 14:53:05.161207+00:00</t>
  </si>
  <si>
    <t>2019-12-09 14:58:05.697997+00:00</t>
  </si>
  <si>
    <t>2019-12-09 14:58:05.697998+00:00</t>
  </si>
  <si>
    <t>2019-12-09 20:53:12.714999+00:00</t>
  </si>
  <si>
    <t>2019-12-09 20:53:12.715000+00:00</t>
  </si>
  <si>
    <t>2019-12-10 11:31:33.534999-06:00</t>
  </si>
  <si>
    <t>2019-12-10 11:31:33.535000-06:00</t>
  </si>
  <si>
    <t>2019-12-11 16:38:08.535562+00:00</t>
  </si>
  <si>
    <t>2019-12-11 16:38:08.535563+00:00</t>
  </si>
  <si>
    <t>2019-12-11 16:38:08.535737+00:00</t>
  </si>
  <si>
    <t>2019-12-11 16:38:08.535738+00:00</t>
  </si>
  <si>
    <t>2019-12-11 16:38:08.536541+00:00</t>
  </si>
  <si>
    <t>2019-12-11 16:38:08.536542+00:00</t>
  </si>
  <si>
    <t>2019-12-11 16:38:08.536850+00:00</t>
  </si>
  <si>
    <t>2019-12-11 16:38:08.536851+00:00</t>
  </si>
  <si>
    <t>2019-12-11 16:38:08.536867+00:00</t>
  </si>
  <si>
    <t>2019-12-11 16:38:08.536868+00:00</t>
  </si>
  <si>
    <t>2019-12-11 16:38:08.537282+00:00</t>
  </si>
  <si>
    <t>2019-12-11 16:38:08.537283+00:00</t>
  </si>
  <si>
    <t>2019-12-11 21:35:35.260999+00:00</t>
  </si>
  <si>
    <t>2019-12-11 21:35:35.261000+00:00</t>
  </si>
  <si>
    <t>2019-12-11 21:35:37.485999+00:00</t>
  </si>
  <si>
    <t>2019-12-11 21:35:37.486000+00:00</t>
  </si>
  <si>
    <t>2019-12-11 21:35:39.296999+00:00</t>
  </si>
  <si>
    <t>2019-12-11 21:35:39.297000+00:00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</si>
</sst>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Crew Scheduler 2 - Sprint 2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data!$B$21:$BY$21</c:f>
              <c:numCache>
                <c:formatCode>m/d/yy</c:formatCode>
                <c:ptCount val="76"/>
                <c:pt idx="0">
                  <c:v>43803.354166666664</c:v>
                </c:pt>
                <c:pt idx="1">
                  <c:v>43804.659363425926</c:v>
                </c:pt>
                <c:pt idx="2">
                  <c:v>43804.659363425926</c:v>
                </c:pt>
                <c:pt idx="3">
                  <c:v>43804.711504629631</c:v>
                </c:pt>
                <c:pt idx="4">
                  <c:v>43804.711504629631</c:v>
                </c:pt>
                <c:pt idx="5">
                  <c:v>43804.467164351852</c:v>
                </c:pt>
                <c:pt idx="6">
                  <c:v>43804.467164351852</c:v>
                </c:pt>
                <c:pt idx="7">
                  <c:v>43804.467465277776</c:v>
                </c:pt>
                <c:pt idx="8">
                  <c:v>43804.467465277776</c:v>
                </c:pt>
                <c:pt idx="9">
                  <c:v>43804.468009259261</c:v>
                </c:pt>
                <c:pt idx="10">
                  <c:v>43804.468009259261</c:v>
                </c:pt>
                <c:pt idx="11">
                  <c:v>43804.468344907407</c:v>
                </c:pt>
                <c:pt idx="12">
                  <c:v>43804.468344907407</c:v>
                </c:pt>
                <c:pt idx="13">
                  <c:v>43804.468541666669</c:v>
                </c:pt>
                <c:pt idx="14">
                  <c:v>43804.468541666669</c:v>
                </c:pt>
                <c:pt idx="15">
                  <c:v>43804.480902777781</c:v>
                </c:pt>
                <c:pt idx="16">
                  <c:v>43804.480902777781</c:v>
                </c:pt>
                <c:pt idx="17">
                  <c:v>43804.481168981481</c:v>
                </c:pt>
                <c:pt idx="18">
                  <c:v>43804.481168981481</c:v>
                </c:pt>
                <c:pt idx="19">
                  <c:v>43804.481435185182</c:v>
                </c:pt>
                <c:pt idx="20">
                  <c:v>43804.481435185182</c:v>
                </c:pt>
                <c:pt idx="21">
                  <c:v>43805.573865740742</c:v>
                </c:pt>
                <c:pt idx="22">
                  <c:v>43805.573865740742</c:v>
                </c:pt>
                <c:pt idx="23">
                  <c:v>43805.573865740742</c:v>
                </c:pt>
                <c:pt idx="24">
                  <c:v>43805.573865740742</c:v>
                </c:pt>
                <c:pt idx="25">
                  <c:v>43805.573865740742</c:v>
                </c:pt>
                <c:pt idx="26">
                  <c:v>43805.573865740742</c:v>
                </c:pt>
                <c:pt idx="27">
                  <c:v>43805.573865740742</c:v>
                </c:pt>
                <c:pt idx="28">
                  <c:v>43805.573865740742</c:v>
                </c:pt>
                <c:pt idx="29">
                  <c:v>43805.573865740742</c:v>
                </c:pt>
                <c:pt idx="30">
                  <c:v>43805.573865740742</c:v>
                </c:pt>
                <c:pt idx="31">
                  <c:v>43805.61210648148</c:v>
                </c:pt>
                <c:pt idx="32">
                  <c:v>43805.61210648148</c:v>
                </c:pt>
                <c:pt idx="33">
                  <c:v>43805.321550925924</c:v>
                </c:pt>
                <c:pt idx="34">
                  <c:v>43805.321550925924</c:v>
                </c:pt>
                <c:pt idx="35">
                  <c:v>43805.323055555556</c:v>
                </c:pt>
                <c:pt idx="36">
                  <c:v>43805.323055555556</c:v>
                </c:pt>
                <c:pt idx="37">
                  <c:v>43805.859548611108</c:v>
                </c:pt>
                <c:pt idx="38">
                  <c:v>43805.859548611108</c:v>
                </c:pt>
                <c:pt idx="39">
                  <c:v>43808.60628472222</c:v>
                </c:pt>
                <c:pt idx="40">
                  <c:v>43808.60628472222</c:v>
                </c:pt>
                <c:pt idx="41">
                  <c:v>43808.60628472222</c:v>
                </c:pt>
                <c:pt idx="42">
                  <c:v>43808.60628472222</c:v>
                </c:pt>
                <c:pt idx="43">
                  <c:v>43808.60628472222</c:v>
                </c:pt>
                <c:pt idx="44">
                  <c:v>43808.60628472222</c:v>
                </c:pt>
                <c:pt idx="45">
                  <c:v>43808.60628472222</c:v>
                </c:pt>
                <c:pt idx="46">
                  <c:v>43808.60628472222</c:v>
                </c:pt>
                <c:pt idx="47">
                  <c:v>43808.620196759257</c:v>
                </c:pt>
                <c:pt idx="48">
                  <c:v>43808.620196759257</c:v>
                </c:pt>
                <c:pt idx="49">
                  <c:v>43808.620196759257</c:v>
                </c:pt>
                <c:pt idx="50">
                  <c:v>43808.620196759257</c:v>
                </c:pt>
                <c:pt idx="51">
                  <c:v>43808.623668981483</c:v>
                </c:pt>
                <c:pt idx="52">
                  <c:v>43808.623668981483</c:v>
                </c:pt>
                <c:pt idx="53">
                  <c:v>43808.87027777778</c:v>
                </c:pt>
                <c:pt idx="54">
                  <c:v>43808.87027777778</c:v>
                </c:pt>
                <c:pt idx="55">
                  <c:v>43809.230243055557</c:v>
                </c:pt>
                <c:pt idx="56">
                  <c:v>43809.230243055557</c:v>
                </c:pt>
                <c:pt idx="57">
                  <c:v>43810.693148148152</c:v>
                </c:pt>
                <c:pt idx="58">
                  <c:v>43810.693148148152</c:v>
                </c:pt>
                <c:pt idx="59">
                  <c:v>43810.693148148152</c:v>
                </c:pt>
                <c:pt idx="60">
                  <c:v>43810.693148148152</c:v>
                </c:pt>
                <c:pt idx="61">
                  <c:v>43810.693148148152</c:v>
                </c:pt>
                <c:pt idx="62">
                  <c:v>43810.693148148152</c:v>
                </c:pt>
                <c:pt idx="63">
                  <c:v>43810.693148148152</c:v>
                </c:pt>
                <c:pt idx="64">
                  <c:v>43810.693148148152</c:v>
                </c:pt>
                <c:pt idx="65">
                  <c:v>43810.693148148152</c:v>
                </c:pt>
                <c:pt idx="66">
                  <c:v>43810.693148148152</c:v>
                </c:pt>
                <c:pt idx="67">
                  <c:v>43810.693148148152</c:v>
                </c:pt>
                <c:pt idx="68">
                  <c:v>43810.693148148152</c:v>
                </c:pt>
                <c:pt idx="69">
                  <c:v>43810.899710648147</c:v>
                </c:pt>
                <c:pt idx="70">
                  <c:v>43810.899710648147</c:v>
                </c:pt>
                <c:pt idx="71">
                  <c:v>43810.899733796294</c:v>
                </c:pt>
                <c:pt idx="72">
                  <c:v>43810.899733796294</c:v>
                </c:pt>
                <c:pt idx="73">
                  <c:v>43810.899756944447</c:v>
                </c:pt>
                <c:pt idx="74">
                  <c:v>43810.899756944447</c:v>
                </c:pt>
                <c:pt idx="75">
                  <c:v>43812.25</c:v>
                </c:pt>
              </c:numCache>
            </c:numRef>
          </c:xVal>
          <c:yVal>
            <c:numRef>
              <c:f>data!$B$22:$BY$22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data!$B$21:$BY$21</c:f>
              <c:numCache>
                <c:formatCode>m/d/yy</c:formatCode>
                <c:ptCount val="76"/>
                <c:pt idx="0">
                  <c:v>43803.354166666664</c:v>
                </c:pt>
                <c:pt idx="1">
                  <c:v>43804.659363425926</c:v>
                </c:pt>
                <c:pt idx="2">
                  <c:v>43804.659363425926</c:v>
                </c:pt>
                <c:pt idx="3">
                  <c:v>43804.711504629631</c:v>
                </c:pt>
                <c:pt idx="4">
                  <c:v>43804.711504629631</c:v>
                </c:pt>
                <c:pt idx="5">
                  <c:v>43804.467164351852</c:v>
                </c:pt>
                <c:pt idx="6">
                  <c:v>43804.467164351852</c:v>
                </c:pt>
                <c:pt idx="7">
                  <c:v>43804.467465277776</c:v>
                </c:pt>
                <c:pt idx="8">
                  <c:v>43804.467465277776</c:v>
                </c:pt>
                <c:pt idx="9">
                  <c:v>43804.468009259261</c:v>
                </c:pt>
                <c:pt idx="10">
                  <c:v>43804.468009259261</c:v>
                </c:pt>
                <c:pt idx="11">
                  <c:v>43804.468344907407</c:v>
                </c:pt>
                <c:pt idx="12">
                  <c:v>43804.468344907407</c:v>
                </c:pt>
                <c:pt idx="13">
                  <c:v>43804.468541666669</c:v>
                </c:pt>
                <c:pt idx="14">
                  <c:v>43804.468541666669</c:v>
                </c:pt>
                <c:pt idx="15">
                  <c:v>43804.480902777781</c:v>
                </c:pt>
                <c:pt idx="16">
                  <c:v>43804.480902777781</c:v>
                </c:pt>
                <c:pt idx="17">
                  <c:v>43804.481168981481</c:v>
                </c:pt>
                <c:pt idx="18">
                  <c:v>43804.481168981481</c:v>
                </c:pt>
                <c:pt idx="19">
                  <c:v>43804.481435185182</c:v>
                </c:pt>
                <c:pt idx="20">
                  <c:v>43804.481435185182</c:v>
                </c:pt>
                <c:pt idx="21">
                  <c:v>43805.573865740742</c:v>
                </c:pt>
                <c:pt idx="22">
                  <c:v>43805.573865740742</c:v>
                </c:pt>
                <c:pt idx="23">
                  <c:v>43805.573865740742</c:v>
                </c:pt>
                <c:pt idx="24">
                  <c:v>43805.573865740742</c:v>
                </c:pt>
                <c:pt idx="25">
                  <c:v>43805.573865740742</c:v>
                </c:pt>
                <c:pt idx="26">
                  <c:v>43805.573865740742</c:v>
                </c:pt>
                <c:pt idx="27">
                  <c:v>43805.573865740742</c:v>
                </c:pt>
                <c:pt idx="28">
                  <c:v>43805.573865740742</c:v>
                </c:pt>
                <c:pt idx="29">
                  <c:v>43805.573865740742</c:v>
                </c:pt>
                <c:pt idx="30">
                  <c:v>43805.573865740742</c:v>
                </c:pt>
                <c:pt idx="31">
                  <c:v>43805.61210648148</c:v>
                </c:pt>
                <c:pt idx="32">
                  <c:v>43805.61210648148</c:v>
                </c:pt>
                <c:pt idx="33">
                  <c:v>43805.321550925924</c:v>
                </c:pt>
                <c:pt idx="34">
                  <c:v>43805.321550925924</c:v>
                </c:pt>
                <c:pt idx="35">
                  <c:v>43805.323055555556</c:v>
                </c:pt>
                <c:pt idx="36">
                  <c:v>43805.323055555556</c:v>
                </c:pt>
                <c:pt idx="37">
                  <c:v>43805.859548611108</c:v>
                </c:pt>
                <c:pt idx="38">
                  <c:v>43805.859548611108</c:v>
                </c:pt>
                <c:pt idx="39">
                  <c:v>43808.60628472222</c:v>
                </c:pt>
                <c:pt idx="40">
                  <c:v>43808.60628472222</c:v>
                </c:pt>
                <c:pt idx="41">
                  <c:v>43808.60628472222</c:v>
                </c:pt>
                <c:pt idx="42">
                  <c:v>43808.60628472222</c:v>
                </c:pt>
                <c:pt idx="43">
                  <c:v>43808.60628472222</c:v>
                </c:pt>
                <c:pt idx="44">
                  <c:v>43808.60628472222</c:v>
                </c:pt>
                <c:pt idx="45">
                  <c:v>43808.60628472222</c:v>
                </c:pt>
                <c:pt idx="46">
                  <c:v>43808.60628472222</c:v>
                </c:pt>
                <c:pt idx="47">
                  <c:v>43808.620196759257</c:v>
                </c:pt>
                <c:pt idx="48">
                  <c:v>43808.620196759257</c:v>
                </c:pt>
                <c:pt idx="49">
                  <c:v>43808.620196759257</c:v>
                </c:pt>
                <c:pt idx="50">
                  <c:v>43808.620196759257</c:v>
                </c:pt>
                <c:pt idx="51">
                  <c:v>43808.623668981483</c:v>
                </c:pt>
                <c:pt idx="52">
                  <c:v>43808.623668981483</c:v>
                </c:pt>
                <c:pt idx="53">
                  <c:v>43808.87027777778</c:v>
                </c:pt>
                <c:pt idx="54">
                  <c:v>43808.87027777778</c:v>
                </c:pt>
                <c:pt idx="55">
                  <c:v>43809.230243055557</c:v>
                </c:pt>
                <c:pt idx="56">
                  <c:v>43809.230243055557</c:v>
                </c:pt>
                <c:pt idx="57">
                  <c:v>43810.693148148152</c:v>
                </c:pt>
                <c:pt idx="58">
                  <c:v>43810.693148148152</c:v>
                </c:pt>
                <c:pt idx="59">
                  <c:v>43810.693148148152</c:v>
                </c:pt>
                <c:pt idx="60">
                  <c:v>43810.693148148152</c:v>
                </c:pt>
                <c:pt idx="61">
                  <c:v>43810.693148148152</c:v>
                </c:pt>
                <c:pt idx="62">
                  <c:v>43810.693148148152</c:v>
                </c:pt>
                <c:pt idx="63">
                  <c:v>43810.693148148152</c:v>
                </c:pt>
                <c:pt idx="64">
                  <c:v>43810.693148148152</c:v>
                </c:pt>
                <c:pt idx="65">
                  <c:v>43810.693148148152</c:v>
                </c:pt>
                <c:pt idx="66">
                  <c:v>43810.693148148152</c:v>
                </c:pt>
                <c:pt idx="67">
                  <c:v>43810.693148148152</c:v>
                </c:pt>
                <c:pt idx="68">
                  <c:v>43810.693148148152</c:v>
                </c:pt>
                <c:pt idx="69">
                  <c:v>43810.899710648147</c:v>
                </c:pt>
                <c:pt idx="70">
                  <c:v>43810.899710648147</c:v>
                </c:pt>
                <c:pt idx="71">
                  <c:v>43810.899733796294</c:v>
                </c:pt>
                <c:pt idx="72">
                  <c:v>43810.899733796294</c:v>
                </c:pt>
                <c:pt idx="73">
                  <c:v>43810.899756944447</c:v>
                </c:pt>
                <c:pt idx="74">
                  <c:v>43810.899756944447</c:v>
                </c:pt>
                <c:pt idx="75">
                  <c:v>43812.25</c:v>
                </c:pt>
              </c:numCache>
            </c:numRef>
          </c:xVal>
          <c:yVal>
            <c:numRef>
              <c:f>data!$B$23:$BY$23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Crew Scheduler 2 - Sprint 2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data!$B$31:$BY$31</c:f>
              <c:numCache>
                <c:formatCode>m/d/yy\ h:mm</c:formatCode>
                <c:ptCount val="76"/>
                <c:pt idx="0">
                  <c:v>43803.354166666664</c:v>
                </c:pt>
                <c:pt idx="1">
                  <c:v>43804.659363425926</c:v>
                </c:pt>
                <c:pt idx="2">
                  <c:v>43804.659363425926</c:v>
                </c:pt>
                <c:pt idx="3">
                  <c:v>43804.711504629631</c:v>
                </c:pt>
                <c:pt idx="4">
                  <c:v>43804.711504629631</c:v>
                </c:pt>
                <c:pt idx="5">
                  <c:v>43804.467164351852</c:v>
                </c:pt>
                <c:pt idx="6">
                  <c:v>43804.467164351852</c:v>
                </c:pt>
                <c:pt idx="7">
                  <c:v>43804.467465277776</c:v>
                </c:pt>
                <c:pt idx="8">
                  <c:v>43804.467465277776</c:v>
                </c:pt>
                <c:pt idx="9">
                  <c:v>43804.468009259261</c:v>
                </c:pt>
                <c:pt idx="10">
                  <c:v>43804.468009259261</c:v>
                </c:pt>
                <c:pt idx="11">
                  <c:v>43804.468344907407</c:v>
                </c:pt>
                <c:pt idx="12">
                  <c:v>43804.468344907407</c:v>
                </c:pt>
                <c:pt idx="13">
                  <c:v>43804.468541666669</c:v>
                </c:pt>
                <c:pt idx="14">
                  <c:v>43804.468541666669</c:v>
                </c:pt>
                <c:pt idx="15">
                  <c:v>43804.480902777781</c:v>
                </c:pt>
                <c:pt idx="16">
                  <c:v>43804.480902777781</c:v>
                </c:pt>
                <c:pt idx="17">
                  <c:v>43804.481168981481</c:v>
                </c:pt>
                <c:pt idx="18">
                  <c:v>43804.481168981481</c:v>
                </c:pt>
                <c:pt idx="19">
                  <c:v>43804.481435185182</c:v>
                </c:pt>
                <c:pt idx="20">
                  <c:v>43804.481435185182</c:v>
                </c:pt>
                <c:pt idx="21">
                  <c:v>43805.573865740742</c:v>
                </c:pt>
                <c:pt idx="22">
                  <c:v>43805.573865740742</c:v>
                </c:pt>
                <c:pt idx="23">
                  <c:v>43805.573865740742</c:v>
                </c:pt>
                <c:pt idx="24">
                  <c:v>43805.573865740742</c:v>
                </c:pt>
                <c:pt idx="25">
                  <c:v>43805.573865740742</c:v>
                </c:pt>
                <c:pt idx="26">
                  <c:v>43805.573865740742</c:v>
                </c:pt>
                <c:pt idx="27">
                  <c:v>43805.573865740742</c:v>
                </c:pt>
                <c:pt idx="28">
                  <c:v>43805.573865740742</c:v>
                </c:pt>
                <c:pt idx="29">
                  <c:v>43805.573865740742</c:v>
                </c:pt>
                <c:pt idx="30">
                  <c:v>43805.573865740742</c:v>
                </c:pt>
                <c:pt idx="31">
                  <c:v>43805.61210648148</c:v>
                </c:pt>
                <c:pt idx="32">
                  <c:v>43805.61210648148</c:v>
                </c:pt>
                <c:pt idx="33">
                  <c:v>43805.321550925924</c:v>
                </c:pt>
                <c:pt idx="34">
                  <c:v>43805.321550925924</c:v>
                </c:pt>
                <c:pt idx="35">
                  <c:v>43805.323055555556</c:v>
                </c:pt>
                <c:pt idx="36">
                  <c:v>43805.323055555556</c:v>
                </c:pt>
                <c:pt idx="37">
                  <c:v>43805.859548611108</c:v>
                </c:pt>
                <c:pt idx="38">
                  <c:v>43805.859548611108</c:v>
                </c:pt>
                <c:pt idx="39">
                  <c:v>43808.60628472222</c:v>
                </c:pt>
                <c:pt idx="40">
                  <c:v>43808.60628472222</c:v>
                </c:pt>
                <c:pt idx="41">
                  <c:v>43808.60628472222</c:v>
                </c:pt>
                <c:pt idx="42">
                  <c:v>43808.60628472222</c:v>
                </c:pt>
                <c:pt idx="43">
                  <c:v>43808.60628472222</c:v>
                </c:pt>
                <c:pt idx="44">
                  <c:v>43808.60628472222</c:v>
                </c:pt>
                <c:pt idx="45">
                  <c:v>43808.60628472222</c:v>
                </c:pt>
                <c:pt idx="46">
                  <c:v>43808.60628472222</c:v>
                </c:pt>
                <c:pt idx="47">
                  <c:v>43808.620196759257</c:v>
                </c:pt>
                <c:pt idx="48">
                  <c:v>43808.620196759257</c:v>
                </c:pt>
                <c:pt idx="49">
                  <c:v>43808.620196759257</c:v>
                </c:pt>
                <c:pt idx="50">
                  <c:v>43808.620196759257</c:v>
                </c:pt>
                <c:pt idx="51">
                  <c:v>43808.623668981483</c:v>
                </c:pt>
                <c:pt idx="52">
                  <c:v>43808.623668981483</c:v>
                </c:pt>
                <c:pt idx="53">
                  <c:v>43808.87027777778</c:v>
                </c:pt>
                <c:pt idx="54">
                  <c:v>43808.87027777778</c:v>
                </c:pt>
                <c:pt idx="55">
                  <c:v>43809.230243055557</c:v>
                </c:pt>
                <c:pt idx="56">
                  <c:v>43809.230243055557</c:v>
                </c:pt>
                <c:pt idx="57">
                  <c:v>43810.693148148152</c:v>
                </c:pt>
                <c:pt idx="58">
                  <c:v>43810.693148148152</c:v>
                </c:pt>
                <c:pt idx="59">
                  <c:v>43810.693148148152</c:v>
                </c:pt>
                <c:pt idx="60">
                  <c:v>43810.693148148152</c:v>
                </c:pt>
                <c:pt idx="61">
                  <c:v>43810.693148148152</c:v>
                </c:pt>
                <c:pt idx="62">
                  <c:v>43810.693148148152</c:v>
                </c:pt>
                <c:pt idx="63">
                  <c:v>43810.693148148152</c:v>
                </c:pt>
                <c:pt idx="64">
                  <c:v>43810.693148148152</c:v>
                </c:pt>
                <c:pt idx="65">
                  <c:v>43810.693148148152</c:v>
                </c:pt>
                <c:pt idx="66">
                  <c:v>43810.693148148152</c:v>
                </c:pt>
                <c:pt idx="67">
                  <c:v>43810.693148148152</c:v>
                </c:pt>
                <c:pt idx="68">
                  <c:v>43810.693148148152</c:v>
                </c:pt>
                <c:pt idx="69">
                  <c:v>43810.899710648147</c:v>
                </c:pt>
                <c:pt idx="70">
                  <c:v>43810.899710648147</c:v>
                </c:pt>
                <c:pt idx="71">
                  <c:v>43810.899733796294</c:v>
                </c:pt>
                <c:pt idx="72">
                  <c:v>43810.899733796294</c:v>
                </c:pt>
                <c:pt idx="73">
                  <c:v>43810.899756944447</c:v>
                </c:pt>
                <c:pt idx="74">
                  <c:v>43810.899756944447</c:v>
                </c:pt>
                <c:pt idx="75">
                  <c:v>43812.25</c:v>
                </c:pt>
              </c:numCache>
            </c:numRef>
          </c:xVal>
          <c:yVal>
            <c:numRef>
              <c:f>data!$B$32:$BY$32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data!$B$31:$BY$31</c:f>
              <c:numCache>
                <c:formatCode>m/d/yy\ h:mm</c:formatCode>
                <c:ptCount val="76"/>
                <c:pt idx="0">
                  <c:v>43803.354166666664</c:v>
                </c:pt>
                <c:pt idx="1">
                  <c:v>43804.659363425926</c:v>
                </c:pt>
                <c:pt idx="2">
                  <c:v>43804.659363425926</c:v>
                </c:pt>
                <c:pt idx="3">
                  <c:v>43804.711504629631</c:v>
                </c:pt>
                <c:pt idx="4">
                  <c:v>43804.711504629631</c:v>
                </c:pt>
                <c:pt idx="5">
                  <c:v>43804.467164351852</c:v>
                </c:pt>
                <c:pt idx="6">
                  <c:v>43804.467164351852</c:v>
                </c:pt>
                <c:pt idx="7">
                  <c:v>43804.467465277776</c:v>
                </c:pt>
                <c:pt idx="8">
                  <c:v>43804.467465277776</c:v>
                </c:pt>
                <c:pt idx="9">
                  <c:v>43804.468009259261</c:v>
                </c:pt>
                <c:pt idx="10">
                  <c:v>43804.468009259261</c:v>
                </c:pt>
                <c:pt idx="11">
                  <c:v>43804.468344907407</c:v>
                </c:pt>
                <c:pt idx="12">
                  <c:v>43804.468344907407</c:v>
                </c:pt>
                <c:pt idx="13">
                  <c:v>43804.468541666669</c:v>
                </c:pt>
                <c:pt idx="14">
                  <c:v>43804.468541666669</c:v>
                </c:pt>
                <c:pt idx="15">
                  <c:v>43804.480902777781</c:v>
                </c:pt>
                <c:pt idx="16">
                  <c:v>43804.480902777781</c:v>
                </c:pt>
                <c:pt idx="17">
                  <c:v>43804.481168981481</c:v>
                </c:pt>
                <c:pt idx="18">
                  <c:v>43804.481168981481</c:v>
                </c:pt>
                <c:pt idx="19">
                  <c:v>43804.481435185182</c:v>
                </c:pt>
                <c:pt idx="20">
                  <c:v>43804.481435185182</c:v>
                </c:pt>
                <c:pt idx="21">
                  <c:v>43805.573865740742</c:v>
                </c:pt>
                <c:pt idx="22">
                  <c:v>43805.573865740742</c:v>
                </c:pt>
                <c:pt idx="23">
                  <c:v>43805.573865740742</c:v>
                </c:pt>
                <c:pt idx="24">
                  <c:v>43805.573865740742</c:v>
                </c:pt>
                <c:pt idx="25">
                  <c:v>43805.573865740742</c:v>
                </c:pt>
                <c:pt idx="26">
                  <c:v>43805.573865740742</c:v>
                </c:pt>
                <c:pt idx="27">
                  <c:v>43805.573865740742</c:v>
                </c:pt>
                <c:pt idx="28">
                  <c:v>43805.573865740742</c:v>
                </c:pt>
                <c:pt idx="29">
                  <c:v>43805.573865740742</c:v>
                </c:pt>
                <c:pt idx="30">
                  <c:v>43805.573865740742</c:v>
                </c:pt>
                <c:pt idx="31">
                  <c:v>43805.61210648148</c:v>
                </c:pt>
                <c:pt idx="32">
                  <c:v>43805.61210648148</c:v>
                </c:pt>
                <c:pt idx="33">
                  <c:v>43805.321550925924</c:v>
                </c:pt>
                <c:pt idx="34">
                  <c:v>43805.321550925924</c:v>
                </c:pt>
                <c:pt idx="35">
                  <c:v>43805.323055555556</c:v>
                </c:pt>
                <c:pt idx="36">
                  <c:v>43805.323055555556</c:v>
                </c:pt>
                <c:pt idx="37">
                  <c:v>43805.859548611108</c:v>
                </c:pt>
                <c:pt idx="38">
                  <c:v>43805.859548611108</c:v>
                </c:pt>
                <c:pt idx="39">
                  <c:v>43808.60628472222</c:v>
                </c:pt>
                <c:pt idx="40">
                  <c:v>43808.60628472222</c:v>
                </c:pt>
                <c:pt idx="41">
                  <c:v>43808.60628472222</c:v>
                </c:pt>
                <c:pt idx="42">
                  <c:v>43808.60628472222</c:v>
                </c:pt>
                <c:pt idx="43">
                  <c:v>43808.60628472222</c:v>
                </c:pt>
                <c:pt idx="44">
                  <c:v>43808.60628472222</c:v>
                </c:pt>
                <c:pt idx="45">
                  <c:v>43808.60628472222</c:v>
                </c:pt>
                <c:pt idx="46">
                  <c:v>43808.60628472222</c:v>
                </c:pt>
                <c:pt idx="47">
                  <c:v>43808.620196759257</c:v>
                </c:pt>
                <c:pt idx="48">
                  <c:v>43808.620196759257</c:v>
                </c:pt>
                <c:pt idx="49">
                  <c:v>43808.620196759257</c:v>
                </c:pt>
                <c:pt idx="50">
                  <c:v>43808.620196759257</c:v>
                </c:pt>
                <c:pt idx="51">
                  <c:v>43808.623668981483</c:v>
                </c:pt>
                <c:pt idx="52">
                  <c:v>43808.623668981483</c:v>
                </c:pt>
                <c:pt idx="53">
                  <c:v>43808.87027777778</c:v>
                </c:pt>
                <c:pt idx="54">
                  <c:v>43808.87027777778</c:v>
                </c:pt>
                <c:pt idx="55">
                  <c:v>43809.230243055557</c:v>
                </c:pt>
                <c:pt idx="56">
                  <c:v>43809.230243055557</c:v>
                </c:pt>
                <c:pt idx="57">
                  <c:v>43810.693148148152</c:v>
                </c:pt>
                <c:pt idx="58">
                  <c:v>43810.693148148152</c:v>
                </c:pt>
                <c:pt idx="59">
                  <c:v>43810.693148148152</c:v>
                </c:pt>
                <c:pt idx="60">
                  <c:v>43810.693148148152</c:v>
                </c:pt>
                <c:pt idx="61">
                  <c:v>43810.693148148152</c:v>
                </c:pt>
                <c:pt idx="62">
                  <c:v>43810.693148148152</c:v>
                </c:pt>
                <c:pt idx="63">
                  <c:v>43810.693148148152</c:v>
                </c:pt>
                <c:pt idx="64">
                  <c:v>43810.693148148152</c:v>
                </c:pt>
                <c:pt idx="65">
                  <c:v>43810.693148148152</c:v>
                </c:pt>
                <c:pt idx="66">
                  <c:v>43810.693148148152</c:v>
                </c:pt>
                <c:pt idx="67">
                  <c:v>43810.693148148152</c:v>
                </c:pt>
                <c:pt idx="68">
                  <c:v>43810.693148148152</c:v>
                </c:pt>
                <c:pt idx="69">
                  <c:v>43810.899710648147</c:v>
                </c:pt>
                <c:pt idx="70">
                  <c:v>43810.899710648147</c:v>
                </c:pt>
                <c:pt idx="71">
                  <c:v>43810.899733796294</c:v>
                </c:pt>
                <c:pt idx="72">
                  <c:v>43810.899733796294</c:v>
                </c:pt>
                <c:pt idx="73">
                  <c:v>43810.899756944447</c:v>
                </c:pt>
                <c:pt idx="74">
                  <c:v>43810.899756944447</c:v>
                </c:pt>
                <c:pt idx="75">
                  <c:v>43812.25</c:v>
                </c:pt>
              </c:numCache>
            </c:numRef>
          </c:xVal>
          <c:yVal>
            <c:numRef>
              <c:f>data!$B$33:$BY$33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36"/>
  <sheetViews>
    <sheetView workbookViewId="0">
      <selection activeCell="AZ11" sqref="AZ11:BY33"/>
    </sheetView>
  </sheetViews>
  <sheetFormatPr baseColWidth="10" defaultRowHeight="16" x14ac:dyDescent="0.2"/>
  <cols>
    <col min="2" max="2" width="12.83203125" bestFit="1" customWidth="1"/>
    <col min="53" max="53" width="12.83203125" bestFit="1" customWidth="1"/>
  </cols>
  <sheetData>
    <row r="1" spans="1:165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10</v>
      </c>
    </row>
    <row r="2" spans="1:165" x14ac:dyDescent="0.2">
      <c r="A2" t="s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4</v>
      </c>
      <c r="K2">
        <v>4</v>
      </c>
      <c r="L2">
        <v>5</v>
      </c>
      <c r="M2">
        <v>5</v>
      </c>
      <c r="N2">
        <v>6</v>
      </c>
      <c r="O2">
        <v>6</v>
      </c>
      <c r="P2">
        <v>7</v>
      </c>
      <c r="Q2">
        <v>7</v>
      </c>
      <c r="R2">
        <v>8</v>
      </c>
      <c r="S2">
        <v>8</v>
      </c>
      <c r="T2">
        <v>9</v>
      </c>
      <c r="U2">
        <v>9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11</v>
      </c>
      <c r="AK2">
        <v>11</v>
      </c>
      <c r="AL2">
        <v>12</v>
      </c>
      <c r="AM2">
        <v>12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10</v>
      </c>
      <c r="BE2">
        <v>10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10</v>
      </c>
      <c r="BU2">
        <v>10</v>
      </c>
      <c r="BV2">
        <v>9</v>
      </c>
      <c r="BW2">
        <v>9</v>
      </c>
      <c r="BX2">
        <v>8</v>
      </c>
      <c r="BY2">
        <v>8</v>
      </c>
    </row>
    <row r="3" spans="1:16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2</v>
      </c>
      <c r="AA3">
        <v>2</v>
      </c>
      <c r="AB3">
        <v>3</v>
      </c>
      <c r="AC3">
        <v>3</v>
      </c>
      <c r="AD3">
        <v>3</v>
      </c>
      <c r="AE3">
        <v>3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3</v>
      </c>
      <c r="AQ3">
        <v>3</v>
      </c>
      <c r="AR3">
        <v>3</v>
      </c>
      <c r="AS3">
        <v>3</v>
      </c>
      <c r="AT3">
        <v>2</v>
      </c>
      <c r="AU3">
        <v>2</v>
      </c>
      <c r="AV3">
        <v>2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165" x14ac:dyDescent="0.2">
      <c r="A4" t="s">
        <v>4</v>
      </c>
      <c r="B4">
        <v>0</v>
      </c>
      <c r="C4">
        <v>0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3</v>
      </c>
      <c r="AE4">
        <v>3</v>
      </c>
      <c r="AF4">
        <v>3</v>
      </c>
      <c r="AG4">
        <v>3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3</v>
      </c>
      <c r="AW4">
        <v>3</v>
      </c>
      <c r="AX4">
        <v>3</v>
      </c>
      <c r="AY4">
        <v>3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3</v>
      </c>
      <c r="BI4">
        <v>3</v>
      </c>
      <c r="BJ4">
        <v>2</v>
      </c>
      <c r="BK4">
        <v>2</v>
      </c>
      <c r="BL4">
        <v>1</v>
      </c>
      <c r="BM4">
        <v>1</v>
      </c>
      <c r="BN4">
        <v>1</v>
      </c>
      <c r="BO4">
        <v>1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</row>
    <row r="5" spans="1:16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</row>
    <row r="6" spans="1:16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3</v>
      </c>
      <c r="BU6">
        <v>3</v>
      </c>
      <c r="BV6">
        <v>4</v>
      </c>
      <c r="BW6">
        <v>4</v>
      </c>
      <c r="BX6">
        <v>5</v>
      </c>
      <c r="BY6">
        <v>5</v>
      </c>
    </row>
    <row r="11" spans="1:165" x14ac:dyDescent="0.2">
      <c r="A11" t="str">
        <f>A1</f>
        <v>Board Name</v>
      </c>
      <c r="B11" s="1">
        <f>DATEVALUE(LEFT(B1,10))+TIMEVALUE(MID(B1,12,8))+(LEFT(RIGHT(B1,6),3)+RIGHT(B1,2)/60)/24</f>
        <v>43803.354166666664</v>
      </c>
      <c r="C11" s="1">
        <f t="shared" ref="C11:BA11" si="0">DATEVALUE(LEFT(C1,10))+TIMEVALUE(MID(C1,12,8))+(LEFT(RIGHT(C1,6),3)+RIGHT(C1,2)/60)/24</f>
        <v>43804.659363425926</v>
      </c>
      <c r="D11" s="1">
        <f t="shared" si="0"/>
        <v>43804.659363425926</v>
      </c>
      <c r="E11" s="1">
        <f t="shared" si="0"/>
        <v>43804.711504629631</v>
      </c>
      <c r="F11" s="1">
        <f t="shared" si="0"/>
        <v>43804.711504629631</v>
      </c>
      <c r="G11" s="1">
        <f t="shared" si="0"/>
        <v>43804.467164351852</v>
      </c>
      <c r="H11" s="1">
        <f t="shared" si="0"/>
        <v>43804.467164351852</v>
      </c>
      <c r="I11" s="1">
        <f t="shared" si="0"/>
        <v>43804.467465277776</v>
      </c>
      <c r="J11" s="1">
        <f t="shared" si="0"/>
        <v>43804.467465277776</v>
      </c>
      <c r="K11" s="1">
        <f t="shared" si="0"/>
        <v>43804.468009259261</v>
      </c>
      <c r="L11" s="1">
        <f t="shared" si="0"/>
        <v>43804.468009259261</v>
      </c>
      <c r="M11" s="1">
        <f t="shared" si="0"/>
        <v>43804.468344907407</v>
      </c>
      <c r="N11" s="1">
        <f t="shared" si="0"/>
        <v>43804.468344907407</v>
      </c>
      <c r="O11" s="1">
        <f t="shared" si="0"/>
        <v>43804.468541666669</v>
      </c>
      <c r="P11" s="1">
        <f t="shared" si="0"/>
        <v>43804.468541666669</v>
      </c>
      <c r="Q11" s="1">
        <f t="shared" si="0"/>
        <v>43804.480902777781</v>
      </c>
      <c r="R11" s="1">
        <f t="shared" si="0"/>
        <v>43804.480902777781</v>
      </c>
      <c r="S11" s="1">
        <f t="shared" si="0"/>
        <v>43804.481168981481</v>
      </c>
      <c r="T11" s="1">
        <f t="shared" si="0"/>
        <v>43804.481168981481</v>
      </c>
      <c r="U11" s="1">
        <f t="shared" si="0"/>
        <v>43804.481435185182</v>
      </c>
      <c r="V11" s="1">
        <f t="shared" si="0"/>
        <v>43804.481435185182</v>
      </c>
      <c r="W11" s="1">
        <f t="shared" si="0"/>
        <v>43805.573865740742</v>
      </c>
      <c r="X11" s="1">
        <f t="shared" si="0"/>
        <v>43805.573865740742</v>
      </c>
      <c r="Y11" s="1">
        <f t="shared" si="0"/>
        <v>43805.573865740742</v>
      </c>
      <c r="Z11" s="1">
        <f t="shared" si="0"/>
        <v>43805.573865740742</v>
      </c>
      <c r="AA11" s="1">
        <f t="shared" si="0"/>
        <v>43805.573865740742</v>
      </c>
      <c r="AB11" s="1">
        <f t="shared" si="0"/>
        <v>43805.573865740742</v>
      </c>
      <c r="AC11" s="1">
        <f t="shared" si="0"/>
        <v>43805.573865740742</v>
      </c>
      <c r="AD11" s="1">
        <f t="shared" si="0"/>
        <v>43805.573865740742</v>
      </c>
      <c r="AE11" s="1">
        <f t="shared" si="0"/>
        <v>43805.573865740742</v>
      </c>
      <c r="AF11" s="1">
        <f t="shared" si="0"/>
        <v>43805.573865740742</v>
      </c>
      <c r="AG11" s="1">
        <f t="shared" si="0"/>
        <v>43805.61210648148</v>
      </c>
      <c r="AH11" s="1">
        <f t="shared" si="0"/>
        <v>43805.61210648148</v>
      </c>
      <c r="AI11" s="1">
        <f t="shared" si="0"/>
        <v>43805.321550925924</v>
      </c>
      <c r="AJ11" s="1">
        <f t="shared" si="0"/>
        <v>43805.321550925924</v>
      </c>
      <c r="AK11" s="1">
        <f t="shared" si="0"/>
        <v>43805.323055555556</v>
      </c>
      <c r="AL11" s="1">
        <f t="shared" si="0"/>
        <v>43805.323055555556</v>
      </c>
      <c r="AM11" s="1">
        <f t="shared" si="0"/>
        <v>43805.859548611108</v>
      </c>
      <c r="AN11" s="1">
        <f t="shared" si="0"/>
        <v>43805.859548611108</v>
      </c>
      <c r="AO11" s="1">
        <f t="shared" si="0"/>
        <v>43808.60628472222</v>
      </c>
      <c r="AP11" s="1">
        <f t="shared" si="0"/>
        <v>43808.60628472222</v>
      </c>
      <c r="AQ11" s="1">
        <f t="shared" si="0"/>
        <v>43808.60628472222</v>
      </c>
      <c r="AR11" s="1">
        <f t="shared" si="0"/>
        <v>43808.60628472222</v>
      </c>
      <c r="AS11" s="1">
        <f t="shared" si="0"/>
        <v>43808.60628472222</v>
      </c>
      <c r="AT11" s="1">
        <f t="shared" si="0"/>
        <v>43808.60628472222</v>
      </c>
      <c r="AU11" s="1">
        <f t="shared" si="0"/>
        <v>43808.60628472222</v>
      </c>
      <c r="AV11" s="1">
        <f t="shared" si="0"/>
        <v>43808.60628472222</v>
      </c>
      <c r="AW11" s="1">
        <f t="shared" si="0"/>
        <v>43808.620196759257</v>
      </c>
      <c r="AX11" s="1">
        <f t="shared" si="0"/>
        <v>43808.620196759257</v>
      </c>
      <c r="AY11" s="1">
        <f t="shared" si="0"/>
        <v>43808.620196759257</v>
      </c>
      <c r="AZ11" s="1">
        <f t="shared" si="0"/>
        <v>43808.620196759257</v>
      </c>
      <c r="BA11" s="1">
        <f t="shared" si="0"/>
        <v>43808.623668981483</v>
      </c>
      <c r="BB11" s="1">
        <f t="shared" ref="BB11:BY11" si="1">DATEVALUE(LEFT(BB1,10))+TIMEVALUE(MID(BB1,12,8))+(LEFT(RIGHT(BB1,6),3)+RIGHT(BB1,2)/60)/24</f>
        <v>43808.623668981483</v>
      </c>
      <c r="BC11" s="1">
        <f t="shared" si="1"/>
        <v>43808.87027777778</v>
      </c>
      <c r="BD11" s="1">
        <f t="shared" si="1"/>
        <v>43808.87027777778</v>
      </c>
      <c r="BE11" s="1">
        <f t="shared" si="1"/>
        <v>43809.230243055557</v>
      </c>
      <c r="BF11" s="1">
        <f t="shared" si="1"/>
        <v>43809.230243055557</v>
      </c>
      <c r="BG11" s="1">
        <f t="shared" si="1"/>
        <v>43810.693148148152</v>
      </c>
      <c r="BH11" s="1">
        <f t="shared" si="1"/>
        <v>43810.693148148152</v>
      </c>
      <c r="BI11" s="1">
        <f t="shared" si="1"/>
        <v>43810.693148148152</v>
      </c>
      <c r="BJ11" s="1">
        <f t="shared" si="1"/>
        <v>43810.693148148152</v>
      </c>
      <c r="BK11" s="1">
        <f t="shared" si="1"/>
        <v>43810.693148148152</v>
      </c>
      <c r="BL11" s="1">
        <f t="shared" si="1"/>
        <v>43810.693148148152</v>
      </c>
      <c r="BM11" s="1">
        <f t="shared" si="1"/>
        <v>43810.693148148152</v>
      </c>
      <c r="BN11" s="1">
        <f t="shared" si="1"/>
        <v>43810.693148148152</v>
      </c>
      <c r="BO11" s="1">
        <f t="shared" si="1"/>
        <v>43810.693148148152</v>
      </c>
      <c r="BP11" s="1">
        <f t="shared" si="1"/>
        <v>43810.693148148152</v>
      </c>
      <c r="BQ11" s="1">
        <f t="shared" si="1"/>
        <v>43810.693148148152</v>
      </c>
      <c r="BR11" s="1">
        <f t="shared" si="1"/>
        <v>43810.693148148152</v>
      </c>
      <c r="BS11" s="1">
        <f t="shared" si="1"/>
        <v>43810.899710648147</v>
      </c>
      <c r="BT11" s="1">
        <f t="shared" si="1"/>
        <v>43810.899710648147</v>
      </c>
      <c r="BU11" s="1">
        <f t="shared" si="1"/>
        <v>43810.899733796294</v>
      </c>
      <c r="BV11" s="1">
        <f t="shared" si="1"/>
        <v>43810.899733796294</v>
      </c>
      <c r="BW11" s="1">
        <f t="shared" si="1"/>
        <v>43810.899756944447</v>
      </c>
      <c r="BX11" s="1">
        <f t="shared" si="1"/>
        <v>43810.899756944447</v>
      </c>
      <c r="BY11" s="1">
        <f t="shared" si="1"/>
        <v>43812.25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</row>
    <row r="12" spans="1:165" x14ac:dyDescent="0.2">
      <c r="A12" t="str">
        <f>A3</f>
        <v>Sprint Backlog</v>
      </c>
      <c r="B12">
        <f t="shared" ref="B12:B15" si="2">B3</f>
        <v>0</v>
      </c>
      <c r="C12">
        <f t="shared" ref="C12:BA12" si="3">C3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1</v>
      </c>
      <c r="Y12">
        <f t="shared" si="3"/>
        <v>1</v>
      </c>
      <c r="Z12">
        <f t="shared" si="3"/>
        <v>2</v>
      </c>
      <c r="AA12">
        <f t="shared" si="3"/>
        <v>2</v>
      </c>
      <c r="AB12">
        <f t="shared" si="3"/>
        <v>3</v>
      </c>
      <c r="AC12">
        <f t="shared" si="3"/>
        <v>3</v>
      </c>
      <c r="AD12">
        <f t="shared" si="3"/>
        <v>3</v>
      </c>
      <c r="AE12">
        <f t="shared" si="3"/>
        <v>3</v>
      </c>
      <c r="AF12">
        <f t="shared" si="3"/>
        <v>4</v>
      </c>
      <c r="AG12">
        <f t="shared" si="3"/>
        <v>4</v>
      </c>
      <c r="AH12">
        <f t="shared" si="3"/>
        <v>4</v>
      </c>
      <c r="AI12">
        <f t="shared" si="3"/>
        <v>4</v>
      </c>
      <c r="AJ12">
        <f t="shared" si="3"/>
        <v>4</v>
      </c>
      <c r="AK12">
        <f t="shared" si="3"/>
        <v>4</v>
      </c>
      <c r="AL12">
        <f t="shared" si="3"/>
        <v>4</v>
      </c>
      <c r="AM12">
        <f t="shared" si="3"/>
        <v>4</v>
      </c>
      <c r="AN12">
        <f t="shared" si="3"/>
        <v>4</v>
      </c>
      <c r="AO12">
        <f t="shared" si="3"/>
        <v>4</v>
      </c>
      <c r="AP12">
        <f t="shared" si="3"/>
        <v>3</v>
      </c>
      <c r="AQ12">
        <f t="shared" si="3"/>
        <v>3</v>
      </c>
      <c r="AR12">
        <f t="shared" si="3"/>
        <v>3</v>
      </c>
      <c r="AS12">
        <f t="shared" si="3"/>
        <v>3</v>
      </c>
      <c r="AT12">
        <f t="shared" si="3"/>
        <v>2</v>
      </c>
      <c r="AU12">
        <f t="shared" si="3"/>
        <v>2</v>
      </c>
      <c r="AV12">
        <f t="shared" si="3"/>
        <v>2</v>
      </c>
      <c r="AW12">
        <f t="shared" si="3"/>
        <v>2</v>
      </c>
      <c r="AX12">
        <f t="shared" si="3"/>
        <v>1</v>
      </c>
      <c r="AY12">
        <f t="shared" si="3"/>
        <v>1</v>
      </c>
      <c r="AZ12">
        <f t="shared" si="3"/>
        <v>1</v>
      </c>
      <c r="BA12">
        <f t="shared" si="3"/>
        <v>1</v>
      </c>
      <c r="BB12">
        <f t="shared" ref="BB12:BY12" si="4">BB3</f>
        <v>1</v>
      </c>
      <c r="BC12">
        <f t="shared" si="4"/>
        <v>1</v>
      </c>
      <c r="BD12">
        <f t="shared" si="4"/>
        <v>1</v>
      </c>
      <c r="BE12">
        <f t="shared" si="4"/>
        <v>1</v>
      </c>
      <c r="BF12">
        <f t="shared" si="4"/>
        <v>1</v>
      </c>
      <c r="BG12">
        <f t="shared" si="4"/>
        <v>1</v>
      </c>
      <c r="BH12">
        <f t="shared" si="4"/>
        <v>1</v>
      </c>
      <c r="BI12">
        <f t="shared" si="4"/>
        <v>1</v>
      </c>
      <c r="BJ12">
        <f t="shared" si="4"/>
        <v>1</v>
      </c>
      <c r="BK12">
        <f t="shared" si="4"/>
        <v>1</v>
      </c>
      <c r="BL12">
        <f t="shared" si="4"/>
        <v>1</v>
      </c>
      <c r="BM12">
        <f t="shared" si="4"/>
        <v>1</v>
      </c>
      <c r="BN12">
        <f t="shared" si="4"/>
        <v>0</v>
      </c>
      <c r="BO12">
        <f t="shared" si="4"/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f t="shared" si="4"/>
        <v>0</v>
      </c>
      <c r="BU12">
        <f t="shared" si="4"/>
        <v>0</v>
      </c>
      <c r="BV12">
        <f t="shared" si="4"/>
        <v>0</v>
      </c>
      <c r="BW12">
        <f t="shared" si="4"/>
        <v>0</v>
      </c>
      <c r="BX12">
        <f t="shared" si="4"/>
        <v>0</v>
      </c>
      <c r="BY12">
        <f t="shared" si="4"/>
        <v>0</v>
      </c>
    </row>
    <row r="13" spans="1:165" x14ac:dyDescent="0.2">
      <c r="A13" t="str">
        <f t="shared" ref="A13:A15" si="5">A4</f>
        <v>Developing</v>
      </c>
      <c r="B13">
        <f t="shared" si="2"/>
        <v>0</v>
      </c>
      <c r="C13">
        <f t="shared" ref="C13:BA13" si="6">C4</f>
        <v>0</v>
      </c>
      <c r="D13">
        <f t="shared" si="6"/>
        <v>1</v>
      </c>
      <c r="E13">
        <f t="shared" si="6"/>
        <v>1</v>
      </c>
      <c r="F13">
        <f t="shared" si="6"/>
        <v>2</v>
      </c>
      <c r="G13">
        <f t="shared" si="6"/>
        <v>2</v>
      </c>
      <c r="H13">
        <f t="shared" si="6"/>
        <v>2</v>
      </c>
      <c r="I13">
        <f t="shared" si="6"/>
        <v>2</v>
      </c>
      <c r="J13">
        <f t="shared" si="6"/>
        <v>2</v>
      </c>
      <c r="K13">
        <f t="shared" si="6"/>
        <v>2</v>
      </c>
      <c r="L13">
        <f t="shared" si="6"/>
        <v>2</v>
      </c>
      <c r="M13">
        <f t="shared" si="6"/>
        <v>2</v>
      </c>
      <c r="N13">
        <f t="shared" si="6"/>
        <v>2</v>
      </c>
      <c r="O13">
        <f t="shared" si="6"/>
        <v>2</v>
      </c>
      <c r="P13">
        <f t="shared" si="6"/>
        <v>2</v>
      </c>
      <c r="Q13">
        <f t="shared" si="6"/>
        <v>2</v>
      </c>
      <c r="R13">
        <f t="shared" si="6"/>
        <v>2</v>
      </c>
      <c r="S13">
        <f t="shared" si="6"/>
        <v>2</v>
      </c>
      <c r="T13">
        <f t="shared" si="6"/>
        <v>2</v>
      </c>
      <c r="U13">
        <f t="shared" si="6"/>
        <v>2</v>
      </c>
      <c r="V13">
        <f t="shared" si="6"/>
        <v>2</v>
      </c>
      <c r="W13">
        <f t="shared" si="6"/>
        <v>2</v>
      </c>
      <c r="X13">
        <f t="shared" si="6"/>
        <v>2</v>
      </c>
      <c r="Y13">
        <f t="shared" si="6"/>
        <v>2</v>
      </c>
      <c r="Z13">
        <f t="shared" si="6"/>
        <v>2</v>
      </c>
      <c r="AA13">
        <f t="shared" si="6"/>
        <v>2</v>
      </c>
      <c r="AB13">
        <f t="shared" si="6"/>
        <v>2</v>
      </c>
      <c r="AC13">
        <f t="shared" si="6"/>
        <v>2</v>
      </c>
      <c r="AD13">
        <f t="shared" si="6"/>
        <v>3</v>
      </c>
      <c r="AE13">
        <f t="shared" si="6"/>
        <v>3</v>
      </c>
      <c r="AF13">
        <f t="shared" si="6"/>
        <v>3</v>
      </c>
      <c r="AG13">
        <f t="shared" si="6"/>
        <v>3</v>
      </c>
      <c r="AH13">
        <f t="shared" si="6"/>
        <v>2</v>
      </c>
      <c r="AI13">
        <f t="shared" si="6"/>
        <v>2</v>
      </c>
      <c r="AJ13">
        <f t="shared" si="6"/>
        <v>2</v>
      </c>
      <c r="AK13">
        <f t="shared" si="6"/>
        <v>2</v>
      </c>
      <c r="AL13">
        <f t="shared" si="6"/>
        <v>2</v>
      </c>
      <c r="AM13">
        <f t="shared" si="6"/>
        <v>2</v>
      </c>
      <c r="AN13">
        <f t="shared" si="6"/>
        <v>2</v>
      </c>
      <c r="AO13">
        <f t="shared" si="6"/>
        <v>2</v>
      </c>
      <c r="AP13">
        <f t="shared" si="6"/>
        <v>2</v>
      </c>
      <c r="AQ13">
        <f t="shared" si="6"/>
        <v>2</v>
      </c>
      <c r="AR13">
        <f t="shared" si="6"/>
        <v>2</v>
      </c>
      <c r="AS13">
        <f t="shared" si="6"/>
        <v>2</v>
      </c>
      <c r="AT13">
        <f t="shared" si="6"/>
        <v>2</v>
      </c>
      <c r="AU13">
        <f t="shared" si="6"/>
        <v>2</v>
      </c>
      <c r="AV13">
        <f t="shared" si="6"/>
        <v>3</v>
      </c>
      <c r="AW13">
        <f t="shared" si="6"/>
        <v>3</v>
      </c>
      <c r="AX13">
        <f t="shared" si="6"/>
        <v>3</v>
      </c>
      <c r="AY13">
        <f t="shared" si="6"/>
        <v>3</v>
      </c>
      <c r="AZ13">
        <f t="shared" si="6"/>
        <v>4</v>
      </c>
      <c r="BA13">
        <f t="shared" si="6"/>
        <v>4</v>
      </c>
      <c r="BB13">
        <f t="shared" ref="BB13:BY13" si="7">BB4</f>
        <v>4</v>
      </c>
      <c r="BC13">
        <f t="shared" si="7"/>
        <v>4</v>
      </c>
      <c r="BD13">
        <f t="shared" si="7"/>
        <v>4</v>
      </c>
      <c r="BE13">
        <f t="shared" si="7"/>
        <v>4</v>
      </c>
      <c r="BF13">
        <f t="shared" si="7"/>
        <v>4</v>
      </c>
      <c r="BG13">
        <f t="shared" si="7"/>
        <v>4</v>
      </c>
      <c r="BH13">
        <f t="shared" si="7"/>
        <v>3</v>
      </c>
      <c r="BI13">
        <f t="shared" si="7"/>
        <v>3</v>
      </c>
      <c r="BJ13">
        <f t="shared" si="7"/>
        <v>2</v>
      </c>
      <c r="BK13">
        <f t="shared" si="7"/>
        <v>2</v>
      </c>
      <c r="BL13">
        <f t="shared" si="7"/>
        <v>1</v>
      </c>
      <c r="BM13">
        <f t="shared" si="7"/>
        <v>1</v>
      </c>
      <c r="BN13">
        <f t="shared" si="7"/>
        <v>1</v>
      </c>
      <c r="BO13">
        <f t="shared" si="7"/>
        <v>1</v>
      </c>
      <c r="BP13">
        <f t="shared" si="7"/>
        <v>2</v>
      </c>
      <c r="BQ13">
        <f t="shared" si="7"/>
        <v>2</v>
      </c>
      <c r="BR13">
        <f t="shared" si="7"/>
        <v>2</v>
      </c>
      <c r="BS13">
        <f t="shared" si="7"/>
        <v>2</v>
      </c>
      <c r="BT13">
        <f t="shared" si="7"/>
        <v>2</v>
      </c>
      <c r="BU13">
        <f t="shared" si="7"/>
        <v>2</v>
      </c>
      <c r="BV13">
        <f t="shared" si="7"/>
        <v>2</v>
      </c>
      <c r="BW13">
        <f t="shared" si="7"/>
        <v>2</v>
      </c>
      <c r="BX13">
        <f t="shared" si="7"/>
        <v>2</v>
      </c>
      <c r="BY13">
        <f t="shared" si="7"/>
        <v>2</v>
      </c>
    </row>
    <row r="14" spans="1:165" x14ac:dyDescent="0.2">
      <c r="A14" t="str">
        <f t="shared" si="5"/>
        <v>Done</v>
      </c>
      <c r="B14">
        <f t="shared" si="2"/>
        <v>0</v>
      </c>
      <c r="C14">
        <f t="shared" ref="C14:BA14" si="8">C5</f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8"/>
        <v>0</v>
      </c>
      <c r="AJ14">
        <f t="shared" si="8"/>
        <v>0</v>
      </c>
      <c r="AK14">
        <f t="shared" si="8"/>
        <v>0</v>
      </c>
      <c r="AL14">
        <f t="shared" si="8"/>
        <v>0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ref="BB14:BY14" si="9">BB5</f>
        <v>0</v>
      </c>
      <c r="BC14">
        <f t="shared" si="9"/>
        <v>0</v>
      </c>
      <c r="BD14">
        <f t="shared" si="9"/>
        <v>0</v>
      </c>
      <c r="BE14">
        <f t="shared" si="9"/>
        <v>0</v>
      </c>
      <c r="BF14">
        <f t="shared" si="9"/>
        <v>0</v>
      </c>
      <c r="BG14">
        <f t="shared" si="9"/>
        <v>0</v>
      </c>
      <c r="BH14">
        <f t="shared" si="9"/>
        <v>0</v>
      </c>
      <c r="BI14">
        <f t="shared" si="9"/>
        <v>0</v>
      </c>
      <c r="BJ14">
        <f t="shared" si="9"/>
        <v>0</v>
      </c>
      <c r="BK14">
        <f t="shared" si="9"/>
        <v>0</v>
      </c>
      <c r="BL14">
        <f t="shared" si="9"/>
        <v>0</v>
      </c>
      <c r="BM14">
        <f t="shared" si="9"/>
        <v>0</v>
      </c>
      <c r="BN14">
        <f t="shared" si="9"/>
        <v>0</v>
      </c>
      <c r="BO14">
        <f t="shared" si="9"/>
        <v>0</v>
      </c>
      <c r="BP14">
        <f t="shared" si="9"/>
        <v>0</v>
      </c>
      <c r="BQ14">
        <f t="shared" si="9"/>
        <v>0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</row>
    <row r="15" spans="1:165" x14ac:dyDescent="0.2">
      <c r="A15" t="str">
        <f t="shared" si="5"/>
        <v>Closed</v>
      </c>
      <c r="B15">
        <f t="shared" si="2"/>
        <v>0</v>
      </c>
      <c r="C15">
        <f t="shared" ref="C15:BA15" si="10">C6</f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1</v>
      </c>
      <c r="AO15">
        <f t="shared" si="10"/>
        <v>1</v>
      </c>
      <c r="AP15">
        <f t="shared" si="10"/>
        <v>1</v>
      </c>
      <c r="AQ15">
        <f t="shared" si="10"/>
        <v>1</v>
      </c>
      <c r="AR15">
        <f t="shared" si="10"/>
        <v>1</v>
      </c>
      <c r="AS15">
        <f t="shared" si="10"/>
        <v>1</v>
      </c>
      <c r="AT15">
        <f t="shared" si="10"/>
        <v>1</v>
      </c>
      <c r="AU15">
        <f t="shared" si="10"/>
        <v>1</v>
      </c>
      <c r="AV15">
        <f t="shared" si="10"/>
        <v>1</v>
      </c>
      <c r="AW15">
        <f t="shared" si="10"/>
        <v>1</v>
      </c>
      <c r="AX15">
        <f t="shared" si="10"/>
        <v>1</v>
      </c>
      <c r="AY15">
        <f t="shared" si="10"/>
        <v>1</v>
      </c>
      <c r="AZ15">
        <f t="shared" si="10"/>
        <v>1</v>
      </c>
      <c r="BA15">
        <f t="shared" si="10"/>
        <v>1</v>
      </c>
      <c r="BB15">
        <f t="shared" ref="BB15:BY15" si="11">BB6</f>
        <v>1</v>
      </c>
      <c r="BC15">
        <f t="shared" si="11"/>
        <v>1</v>
      </c>
      <c r="BD15">
        <f t="shared" si="11"/>
        <v>2</v>
      </c>
      <c r="BE15">
        <f t="shared" si="11"/>
        <v>2</v>
      </c>
      <c r="BF15">
        <f t="shared" si="11"/>
        <v>2</v>
      </c>
      <c r="BG15">
        <f t="shared" si="11"/>
        <v>2</v>
      </c>
      <c r="BH15">
        <f t="shared" si="11"/>
        <v>2</v>
      </c>
      <c r="BI15">
        <f t="shared" si="11"/>
        <v>2</v>
      </c>
      <c r="BJ15">
        <f t="shared" si="11"/>
        <v>2</v>
      </c>
      <c r="BK15">
        <f t="shared" si="11"/>
        <v>2</v>
      </c>
      <c r="BL15">
        <f t="shared" si="11"/>
        <v>2</v>
      </c>
      <c r="BM15">
        <f t="shared" si="11"/>
        <v>2</v>
      </c>
      <c r="BN15">
        <f t="shared" si="11"/>
        <v>2</v>
      </c>
      <c r="BO15">
        <f t="shared" si="11"/>
        <v>2</v>
      </c>
      <c r="BP15">
        <f t="shared" si="11"/>
        <v>2</v>
      </c>
      <c r="BQ15">
        <f t="shared" si="11"/>
        <v>2</v>
      </c>
      <c r="BR15">
        <f t="shared" si="11"/>
        <v>2</v>
      </c>
      <c r="BS15">
        <f t="shared" si="11"/>
        <v>2</v>
      </c>
      <c r="BT15">
        <f t="shared" si="11"/>
        <v>3</v>
      </c>
      <c r="BU15">
        <f t="shared" si="11"/>
        <v>3</v>
      </c>
      <c r="BV15">
        <f t="shared" si="11"/>
        <v>4</v>
      </c>
      <c r="BW15">
        <f t="shared" si="11"/>
        <v>4</v>
      </c>
      <c r="BX15">
        <f t="shared" si="11"/>
        <v>5</v>
      </c>
      <c r="BY15">
        <f t="shared" si="11"/>
        <v>5</v>
      </c>
    </row>
    <row r="16" spans="1:165" x14ac:dyDescent="0.2">
      <c r="A16" t="s">
        <v>7</v>
      </c>
      <c r="B16">
        <f>B2-SUM(B3:B5)</f>
        <v>2</v>
      </c>
      <c r="C16">
        <f t="shared" ref="C16:BA16" si="12">C2-SUM(C3:C5)</f>
        <v>2</v>
      </c>
      <c r="D16">
        <f t="shared" si="12"/>
        <v>1</v>
      </c>
      <c r="E16">
        <f t="shared" si="12"/>
        <v>1</v>
      </c>
      <c r="F16">
        <f t="shared" si="12"/>
        <v>0</v>
      </c>
      <c r="G16">
        <f t="shared" si="12"/>
        <v>0</v>
      </c>
      <c r="H16">
        <f t="shared" si="12"/>
        <v>1</v>
      </c>
      <c r="I16">
        <f t="shared" si="12"/>
        <v>1</v>
      </c>
      <c r="J16">
        <f t="shared" si="12"/>
        <v>2</v>
      </c>
      <c r="K16">
        <f t="shared" si="12"/>
        <v>2</v>
      </c>
      <c r="L16">
        <f t="shared" si="12"/>
        <v>3</v>
      </c>
      <c r="M16">
        <f t="shared" si="12"/>
        <v>3</v>
      </c>
      <c r="N16">
        <f t="shared" si="12"/>
        <v>4</v>
      </c>
      <c r="O16">
        <f t="shared" si="12"/>
        <v>4</v>
      </c>
      <c r="P16">
        <f t="shared" si="12"/>
        <v>5</v>
      </c>
      <c r="Q16">
        <f t="shared" si="12"/>
        <v>5</v>
      </c>
      <c r="R16">
        <f t="shared" si="12"/>
        <v>6</v>
      </c>
      <c r="S16">
        <f t="shared" si="12"/>
        <v>6</v>
      </c>
      <c r="T16">
        <f t="shared" si="12"/>
        <v>7</v>
      </c>
      <c r="U16">
        <f t="shared" si="12"/>
        <v>7</v>
      </c>
      <c r="V16">
        <f t="shared" si="12"/>
        <v>8</v>
      </c>
      <c r="W16">
        <f t="shared" si="12"/>
        <v>8</v>
      </c>
      <c r="X16">
        <f t="shared" si="12"/>
        <v>7</v>
      </c>
      <c r="Y16">
        <f t="shared" si="12"/>
        <v>7</v>
      </c>
      <c r="Z16">
        <f t="shared" si="12"/>
        <v>6</v>
      </c>
      <c r="AA16">
        <f t="shared" si="12"/>
        <v>6</v>
      </c>
      <c r="AB16">
        <f t="shared" si="12"/>
        <v>5</v>
      </c>
      <c r="AC16">
        <f t="shared" si="12"/>
        <v>5</v>
      </c>
      <c r="AD16">
        <f t="shared" si="12"/>
        <v>4</v>
      </c>
      <c r="AE16">
        <f t="shared" si="12"/>
        <v>4</v>
      </c>
      <c r="AF16">
        <f t="shared" si="12"/>
        <v>3</v>
      </c>
      <c r="AG16">
        <f t="shared" si="12"/>
        <v>3</v>
      </c>
      <c r="AH16">
        <f t="shared" si="12"/>
        <v>4</v>
      </c>
      <c r="AI16">
        <f t="shared" si="12"/>
        <v>4</v>
      </c>
      <c r="AJ16">
        <f t="shared" si="12"/>
        <v>5</v>
      </c>
      <c r="AK16">
        <f t="shared" si="12"/>
        <v>5</v>
      </c>
      <c r="AL16">
        <f t="shared" si="12"/>
        <v>6</v>
      </c>
      <c r="AM16">
        <f t="shared" si="12"/>
        <v>6</v>
      </c>
      <c r="AN16">
        <f t="shared" si="12"/>
        <v>5</v>
      </c>
      <c r="AO16">
        <f t="shared" si="12"/>
        <v>5</v>
      </c>
      <c r="AP16">
        <f t="shared" si="12"/>
        <v>6</v>
      </c>
      <c r="AQ16">
        <f t="shared" si="12"/>
        <v>6</v>
      </c>
      <c r="AR16">
        <f t="shared" si="12"/>
        <v>5</v>
      </c>
      <c r="AS16">
        <f t="shared" si="12"/>
        <v>5</v>
      </c>
      <c r="AT16">
        <f t="shared" si="12"/>
        <v>6</v>
      </c>
      <c r="AU16">
        <f t="shared" si="12"/>
        <v>6</v>
      </c>
      <c r="AV16">
        <f t="shared" si="12"/>
        <v>5</v>
      </c>
      <c r="AW16">
        <f t="shared" si="12"/>
        <v>5</v>
      </c>
      <c r="AX16">
        <f t="shared" si="12"/>
        <v>6</v>
      </c>
      <c r="AY16">
        <f t="shared" si="12"/>
        <v>6</v>
      </c>
      <c r="AZ16">
        <f t="shared" si="12"/>
        <v>5</v>
      </c>
      <c r="BA16">
        <f t="shared" si="12"/>
        <v>5</v>
      </c>
      <c r="BB16">
        <f t="shared" ref="BB16:BY16" si="13">BB2-SUM(BB3:BB5)</f>
        <v>6</v>
      </c>
      <c r="BC16">
        <f t="shared" si="13"/>
        <v>6</v>
      </c>
      <c r="BD16">
        <f t="shared" si="13"/>
        <v>5</v>
      </c>
      <c r="BE16">
        <f t="shared" si="13"/>
        <v>5</v>
      </c>
      <c r="BF16">
        <f t="shared" si="13"/>
        <v>6</v>
      </c>
      <c r="BG16">
        <f t="shared" si="13"/>
        <v>6</v>
      </c>
      <c r="BH16">
        <f t="shared" si="13"/>
        <v>7</v>
      </c>
      <c r="BI16">
        <f t="shared" si="13"/>
        <v>7</v>
      </c>
      <c r="BJ16">
        <f t="shared" si="13"/>
        <v>8</v>
      </c>
      <c r="BK16">
        <f t="shared" si="13"/>
        <v>8</v>
      </c>
      <c r="BL16">
        <f t="shared" si="13"/>
        <v>9</v>
      </c>
      <c r="BM16">
        <f t="shared" si="13"/>
        <v>9</v>
      </c>
      <c r="BN16">
        <f t="shared" si="13"/>
        <v>10</v>
      </c>
      <c r="BO16">
        <f t="shared" si="13"/>
        <v>10</v>
      </c>
      <c r="BP16">
        <f t="shared" si="13"/>
        <v>9</v>
      </c>
      <c r="BQ16">
        <f t="shared" si="13"/>
        <v>9</v>
      </c>
      <c r="BR16">
        <f t="shared" si="13"/>
        <v>8</v>
      </c>
      <c r="BS16">
        <f t="shared" si="13"/>
        <v>8</v>
      </c>
      <c r="BT16">
        <f t="shared" si="13"/>
        <v>7</v>
      </c>
      <c r="BU16">
        <f t="shared" si="13"/>
        <v>7</v>
      </c>
      <c r="BV16">
        <f t="shared" si="13"/>
        <v>6</v>
      </c>
      <c r="BW16">
        <f t="shared" si="13"/>
        <v>6</v>
      </c>
      <c r="BX16">
        <f t="shared" si="13"/>
        <v>5</v>
      </c>
      <c r="BY16">
        <f t="shared" si="13"/>
        <v>5</v>
      </c>
    </row>
    <row r="21" spans="1:165" x14ac:dyDescent="0.2">
      <c r="A21" t="str">
        <f>A11</f>
        <v>Board Name</v>
      </c>
      <c r="B21" s="2">
        <f>B11</f>
        <v>43803.354166666664</v>
      </c>
      <c r="C21" s="2">
        <f t="shared" ref="C21:BA21" si="14">C11</f>
        <v>43804.659363425926</v>
      </c>
      <c r="D21" s="2">
        <f t="shared" si="14"/>
        <v>43804.659363425926</v>
      </c>
      <c r="E21" s="2">
        <f t="shared" si="14"/>
        <v>43804.711504629631</v>
      </c>
      <c r="F21" s="2">
        <f t="shared" si="14"/>
        <v>43804.711504629631</v>
      </c>
      <c r="G21" s="2">
        <f t="shared" si="14"/>
        <v>43804.467164351852</v>
      </c>
      <c r="H21" s="2">
        <f t="shared" si="14"/>
        <v>43804.467164351852</v>
      </c>
      <c r="I21" s="2">
        <f t="shared" si="14"/>
        <v>43804.467465277776</v>
      </c>
      <c r="J21" s="2">
        <f t="shared" si="14"/>
        <v>43804.467465277776</v>
      </c>
      <c r="K21" s="2">
        <f t="shared" si="14"/>
        <v>43804.468009259261</v>
      </c>
      <c r="L21" s="2">
        <f t="shared" si="14"/>
        <v>43804.468009259261</v>
      </c>
      <c r="M21" s="2">
        <f t="shared" si="14"/>
        <v>43804.468344907407</v>
      </c>
      <c r="N21" s="2">
        <f t="shared" si="14"/>
        <v>43804.468344907407</v>
      </c>
      <c r="O21" s="2">
        <f t="shared" si="14"/>
        <v>43804.468541666669</v>
      </c>
      <c r="P21" s="2">
        <f t="shared" si="14"/>
        <v>43804.468541666669</v>
      </c>
      <c r="Q21" s="2">
        <f t="shared" si="14"/>
        <v>43804.480902777781</v>
      </c>
      <c r="R21" s="2">
        <f t="shared" si="14"/>
        <v>43804.480902777781</v>
      </c>
      <c r="S21" s="2">
        <f t="shared" si="14"/>
        <v>43804.481168981481</v>
      </c>
      <c r="T21" s="2">
        <f t="shared" si="14"/>
        <v>43804.481168981481</v>
      </c>
      <c r="U21" s="2">
        <f t="shared" si="14"/>
        <v>43804.481435185182</v>
      </c>
      <c r="V21" s="2">
        <f t="shared" si="14"/>
        <v>43804.481435185182</v>
      </c>
      <c r="W21" s="2">
        <f t="shared" si="14"/>
        <v>43805.573865740742</v>
      </c>
      <c r="X21" s="2">
        <f t="shared" si="14"/>
        <v>43805.573865740742</v>
      </c>
      <c r="Y21" s="2">
        <f t="shared" si="14"/>
        <v>43805.573865740742</v>
      </c>
      <c r="Z21" s="2">
        <f t="shared" si="14"/>
        <v>43805.573865740742</v>
      </c>
      <c r="AA21" s="2">
        <f t="shared" si="14"/>
        <v>43805.573865740742</v>
      </c>
      <c r="AB21" s="2">
        <f t="shared" si="14"/>
        <v>43805.573865740742</v>
      </c>
      <c r="AC21" s="2">
        <f t="shared" si="14"/>
        <v>43805.573865740742</v>
      </c>
      <c r="AD21" s="2">
        <f t="shared" si="14"/>
        <v>43805.573865740742</v>
      </c>
      <c r="AE21" s="2">
        <f t="shared" si="14"/>
        <v>43805.573865740742</v>
      </c>
      <c r="AF21" s="2">
        <f t="shared" si="14"/>
        <v>43805.573865740742</v>
      </c>
      <c r="AG21" s="2">
        <f t="shared" si="14"/>
        <v>43805.61210648148</v>
      </c>
      <c r="AH21" s="2">
        <f t="shared" si="14"/>
        <v>43805.61210648148</v>
      </c>
      <c r="AI21" s="2">
        <f t="shared" si="14"/>
        <v>43805.321550925924</v>
      </c>
      <c r="AJ21" s="2">
        <f t="shared" si="14"/>
        <v>43805.321550925924</v>
      </c>
      <c r="AK21" s="2">
        <f t="shared" si="14"/>
        <v>43805.323055555556</v>
      </c>
      <c r="AL21" s="2">
        <f t="shared" si="14"/>
        <v>43805.323055555556</v>
      </c>
      <c r="AM21" s="2">
        <f t="shared" si="14"/>
        <v>43805.859548611108</v>
      </c>
      <c r="AN21" s="2">
        <f t="shared" si="14"/>
        <v>43805.859548611108</v>
      </c>
      <c r="AO21" s="2">
        <f t="shared" si="14"/>
        <v>43808.60628472222</v>
      </c>
      <c r="AP21" s="2">
        <f t="shared" si="14"/>
        <v>43808.60628472222</v>
      </c>
      <c r="AQ21" s="2">
        <f t="shared" si="14"/>
        <v>43808.60628472222</v>
      </c>
      <c r="AR21" s="2">
        <f t="shared" si="14"/>
        <v>43808.60628472222</v>
      </c>
      <c r="AS21" s="2">
        <f t="shared" si="14"/>
        <v>43808.60628472222</v>
      </c>
      <c r="AT21" s="2">
        <f t="shared" si="14"/>
        <v>43808.60628472222</v>
      </c>
      <c r="AU21" s="2">
        <f t="shared" si="14"/>
        <v>43808.60628472222</v>
      </c>
      <c r="AV21" s="2">
        <f t="shared" si="14"/>
        <v>43808.60628472222</v>
      </c>
      <c r="AW21" s="2">
        <f t="shared" si="14"/>
        <v>43808.620196759257</v>
      </c>
      <c r="AX21" s="2">
        <f t="shared" si="14"/>
        <v>43808.620196759257</v>
      </c>
      <c r="AY21" s="2">
        <f t="shared" si="14"/>
        <v>43808.620196759257</v>
      </c>
      <c r="AZ21" s="2">
        <f t="shared" si="14"/>
        <v>43808.620196759257</v>
      </c>
      <c r="BA21" s="2">
        <f t="shared" si="14"/>
        <v>43808.623668981483</v>
      </c>
      <c r="BB21" s="2">
        <f t="shared" ref="BB21:BY21" si="15">BB11</f>
        <v>43808.623668981483</v>
      </c>
      <c r="BC21" s="2">
        <f t="shared" si="15"/>
        <v>43808.87027777778</v>
      </c>
      <c r="BD21" s="2">
        <f t="shared" si="15"/>
        <v>43808.87027777778</v>
      </c>
      <c r="BE21" s="2">
        <f t="shared" si="15"/>
        <v>43809.230243055557</v>
      </c>
      <c r="BF21" s="2">
        <f t="shared" si="15"/>
        <v>43809.230243055557</v>
      </c>
      <c r="BG21" s="2">
        <f t="shared" si="15"/>
        <v>43810.693148148152</v>
      </c>
      <c r="BH21" s="2">
        <f t="shared" si="15"/>
        <v>43810.693148148152</v>
      </c>
      <c r="BI21" s="2">
        <f t="shared" si="15"/>
        <v>43810.693148148152</v>
      </c>
      <c r="BJ21" s="2">
        <f t="shared" si="15"/>
        <v>43810.693148148152</v>
      </c>
      <c r="BK21" s="2">
        <f t="shared" si="15"/>
        <v>43810.693148148152</v>
      </c>
      <c r="BL21" s="2">
        <f t="shared" si="15"/>
        <v>43810.693148148152</v>
      </c>
      <c r="BM21" s="2">
        <f t="shared" si="15"/>
        <v>43810.693148148152</v>
      </c>
      <c r="BN21" s="2">
        <f t="shared" si="15"/>
        <v>43810.693148148152</v>
      </c>
      <c r="BO21" s="2">
        <f t="shared" si="15"/>
        <v>43810.693148148152</v>
      </c>
      <c r="BP21" s="2">
        <f t="shared" si="15"/>
        <v>43810.693148148152</v>
      </c>
      <c r="BQ21" s="2">
        <f t="shared" si="15"/>
        <v>43810.693148148152</v>
      </c>
      <c r="BR21" s="2">
        <f t="shared" si="15"/>
        <v>43810.693148148152</v>
      </c>
      <c r="BS21" s="2">
        <f t="shared" si="15"/>
        <v>43810.899710648147</v>
      </c>
      <c r="BT21" s="2">
        <f t="shared" si="15"/>
        <v>43810.899710648147</v>
      </c>
      <c r="BU21" s="2">
        <f t="shared" si="15"/>
        <v>43810.899733796294</v>
      </c>
      <c r="BV21" s="2">
        <f t="shared" si="15"/>
        <v>43810.899733796294</v>
      </c>
      <c r="BW21" s="2">
        <f t="shared" si="15"/>
        <v>43810.899756944447</v>
      </c>
      <c r="BX21" s="2">
        <f t="shared" si="15"/>
        <v>43810.899756944447</v>
      </c>
      <c r="BY21" s="2">
        <f t="shared" si="15"/>
        <v>43812.25</v>
      </c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</row>
    <row r="22" spans="1:165" x14ac:dyDescent="0.2">
      <c r="A22" t="str">
        <f>A12</f>
        <v>Sprint Backlog</v>
      </c>
      <c r="B22">
        <f>B12</f>
        <v>0</v>
      </c>
      <c r="C22">
        <f t="shared" ref="C22:BA22" si="16">C12</f>
        <v>0</v>
      </c>
      <c r="D22">
        <f t="shared" si="16"/>
        <v>0</v>
      </c>
      <c r="E22">
        <f t="shared" si="16"/>
        <v>0</v>
      </c>
      <c r="F22">
        <f t="shared" si="16"/>
        <v>0</v>
      </c>
      <c r="G22">
        <f t="shared" si="16"/>
        <v>0</v>
      </c>
      <c r="H22">
        <f t="shared" si="16"/>
        <v>0</v>
      </c>
      <c r="I22">
        <f t="shared" si="16"/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1</v>
      </c>
      <c r="Y22">
        <f t="shared" si="16"/>
        <v>1</v>
      </c>
      <c r="Z22">
        <f t="shared" si="16"/>
        <v>2</v>
      </c>
      <c r="AA22">
        <f t="shared" si="16"/>
        <v>2</v>
      </c>
      <c r="AB22">
        <f t="shared" si="16"/>
        <v>3</v>
      </c>
      <c r="AC22">
        <f t="shared" si="16"/>
        <v>3</v>
      </c>
      <c r="AD22">
        <f t="shared" si="16"/>
        <v>3</v>
      </c>
      <c r="AE22">
        <f t="shared" si="16"/>
        <v>3</v>
      </c>
      <c r="AF22">
        <f t="shared" si="16"/>
        <v>4</v>
      </c>
      <c r="AG22">
        <f t="shared" si="16"/>
        <v>4</v>
      </c>
      <c r="AH22">
        <f t="shared" si="16"/>
        <v>4</v>
      </c>
      <c r="AI22">
        <f t="shared" si="16"/>
        <v>4</v>
      </c>
      <c r="AJ22">
        <f t="shared" si="16"/>
        <v>4</v>
      </c>
      <c r="AK22">
        <f t="shared" si="16"/>
        <v>4</v>
      </c>
      <c r="AL22">
        <f t="shared" si="16"/>
        <v>4</v>
      </c>
      <c r="AM22">
        <f t="shared" si="16"/>
        <v>4</v>
      </c>
      <c r="AN22">
        <f t="shared" si="16"/>
        <v>4</v>
      </c>
      <c r="AO22">
        <f t="shared" si="16"/>
        <v>4</v>
      </c>
      <c r="AP22">
        <f t="shared" si="16"/>
        <v>3</v>
      </c>
      <c r="AQ22">
        <f t="shared" si="16"/>
        <v>3</v>
      </c>
      <c r="AR22">
        <f t="shared" si="16"/>
        <v>3</v>
      </c>
      <c r="AS22">
        <f t="shared" si="16"/>
        <v>3</v>
      </c>
      <c r="AT22">
        <f t="shared" si="16"/>
        <v>2</v>
      </c>
      <c r="AU22">
        <f t="shared" si="16"/>
        <v>2</v>
      </c>
      <c r="AV22">
        <f t="shared" si="16"/>
        <v>2</v>
      </c>
      <c r="AW22">
        <f t="shared" si="16"/>
        <v>2</v>
      </c>
      <c r="AX22">
        <f t="shared" si="16"/>
        <v>1</v>
      </c>
      <c r="AY22">
        <f t="shared" si="16"/>
        <v>1</v>
      </c>
      <c r="AZ22">
        <f t="shared" si="16"/>
        <v>1</v>
      </c>
      <c r="BA22">
        <f t="shared" si="16"/>
        <v>1</v>
      </c>
      <c r="BB22">
        <f t="shared" ref="BB22:BY22" si="17">BB12</f>
        <v>1</v>
      </c>
      <c r="BC22">
        <f t="shared" si="17"/>
        <v>1</v>
      </c>
      <c r="BD22">
        <f t="shared" si="17"/>
        <v>1</v>
      </c>
      <c r="BE22">
        <f t="shared" si="17"/>
        <v>1</v>
      </c>
      <c r="BF22">
        <f t="shared" si="17"/>
        <v>1</v>
      </c>
      <c r="BG22">
        <f t="shared" si="17"/>
        <v>1</v>
      </c>
      <c r="BH22">
        <f t="shared" si="17"/>
        <v>1</v>
      </c>
      <c r="BI22">
        <f t="shared" si="17"/>
        <v>1</v>
      </c>
      <c r="BJ22">
        <f t="shared" si="17"/>
        <v>1</v>
      </c>
      <c r="BK22">
        <f t="shared" si="17"/>
        <v>1</v>
      </c>
      <c r="BL22">
        <f t="shared" si="17"/>
        <v>1</v>
      </c>
      <c r="BM22">
        <f t="shared" si="17"/>
        <v>1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si="17"/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</row>
    <row r="23" spans="1:165" x14ac:dyDescent="0.2">
      <c r="A23" t="str">
        <f t="shared" ref="A23:A26" si="18">A13</f>
        <v>Developing</v>
      </c>
      <c r="B23">
        <f>B13+B22</f>
        <v>0</v>
      </c>
      <c r="C23">
        <f t="shared" ref="C23:BA25" si="19">C13+C22</f>
        <v>0</v>
      </c>
      <c r="D23">
        <f t="shared" si="19"/>
        <v>1</v>
      </c>
      <c r="E23">
        <f t="shared" si="19"/>
        <v>1</v>
      </c>
      <c r="F23">
        <f t="shared" si="19"/>
        <v>2</v>
      </c>
      <c r="G23">
        <f t="shared" si="19"/>
        <v>2</v>
      </c>
      <c r="H23">
        <f t="shared" si="19"/>
        <v>2</v>
      </c>
      <c r="I23">
        <f t="shared" si="19"/>
        <v>2</v>
      </c>
      <c r="J23">
        <f t="shared" si="19"/>
        <v>2</v>
      </c>
      <c r="K23">
        <f t="shared" si="19"/>
        <v>2</v>
      </c>
      <c r="L23">
        <f t="shared" si="19"/>
        <v>2</v>
      </c>
      <c r="M23">
        <f t="shared" si="19"/>
        <v>2</v>
      </c>
      <c r="N23">
        <f t="shared" si="19"/>
        <v>2</v>
      </c>
      <c r="O23">
        <f t="shared" si="19"/>
        <v>2</v>
      </c>
      <c r="P23">
        <f t="shared" si="19"/>
        <v>2</v>
      </c>
      <c r="Q23">
        <f t="shared" si="19"/>
        <v>2</v>
      </c>
      <c r="R23">
        <f t="shared" si="19"/>
        <v>2</v>
      </c>
      <c r="S23">
        <f t="shared" si="19"/>
        <v>2</v>
      </c>
      <c r="T23">
        <f t="shared" si="19"/>
        <v>2</v>
      </c>
      <c r="U23">
        <f t="shared" si="19"/>
        <v>2</v>
      </c>
      <c r="V23">
        <f t="shared" si="19"/>
        <v>2</v>
      </c>
      <c r="W23">
        <f t="shared" si="19"/>
        <v>2</v>
      </c>
      <c r="X23">
        <f t="shared" si="19"/>
        <v>3</v>
      </c>
      <c r="Y23">
        <f t="shared" si="19"/>
        <v>3</v>
      </c>
      <c r="Z23">
        <f t="shared" si="19"/>
        <v>4</v>
      </c>
      <c r="AA23">
        <f t="shared" si="19"/>
        <v>4</v>
      </c>
      <c r="AB23">
        <f t="shared" si="19"/>
        <v>5</v>
      </c>
      <c r="AC23">
        <f t="shared" si="19"/>
        <v>5</v>
      </c>
      <c r="AD23">
        <f t="shared" si="19"/>
        <v>6</v>
      </c>
      <c r="AE23">
        <f t="shared" si="19"/>
        <v>6</v>
      </c>
      <c r="AF23">
        <f t="shared" si="19"/>
        <v>7</v>
      </c>
      <c r="AG23">
        <f t="shared" si="19"/>
        <v>7</v>
      </c>
      <c r="AH23">
        <f t="shared" si="19"/>
        <v>6</v>
      </c>
      <c r="AI23">
        <f t="shared" si="19"/>
        <v>6</v>
      </c>
      <c r="AJ23">
        <f t="shared" si="19"/>
        <v>6</v>
      </c>
      <c r="AK23">
        <f t="shared" si="19"/>
        <v>6</v>
      </c>
      <c r="AL23">
        <f t="shared" si="19"/>
        <v>6</v>
      </c>
      <c r="AM23">
        <f t="shared" si="19"/>
        <v>6</v>
      </c>
      <c r="AN23">
        <f t="shared" si="19"/>
        <v>6</v>
      </c>
      <c r="AO23">
        <f t="shared" si="19"/>
        <v>6</v>
      </c>
      <c r="AP23">
        <f t="shared" si="19"/>
        <v>5</v>
      </c>
      <c r="AQ23">
        <f t="shared" si="19"/>
        <v>5</v>
      </c>
      <c r="AR23">
        <f t="shared" si="19"/>
        <v>5</v>
      </c>
      <c r="AS23">
        <f t="shared" si="19"/>
        <v>5</v>
      </c>
      <c r="AT23">
        <f t="shared" si="19"/>
        <v>4</v>
      </c>
      <c r="AU23">
        <f t="shared" si="19"/>
        <v>4</v>
      </c>
      <c r="AV23">
        <f t="shared" si="19"/>
        <v>5</v>
      </c>
      <c r="AW23">
        <f t="shared" si="19"/>
        <v>5</v>
      </c>
      <c r="AX23">
        <f t="shared" si="19"/>
        <v>4</v>
      </c>
      <c r="AY23">
        <f t="shared" si="19"/>
        <v>4</v>
      </c>
      <c r="AZ23">
        <f t="shared" si="19"/>
        <v>5</v>
      </c>
      <c r="BA23">
        <f t="shared" si="19"/>
        <v>5</v>
      </c>
      <c r="BB23">
        <f t="shared" ref="BB23:BY23" si="20">BB13+BB22</f>
        <v>5</v>
      </c>
      <c r="BC23">
        <f t="shared" si="20"/>
        <v>5</v>
      </c>
      <c r="BD23">
        <f t="shared" si="20"/>
        <v>5</v>
      </c>
      <c r="BE23">
        <f t="shared" si="20"/>
        <v>5</v>
      </c>
      <c r="BF23">
        <f t="shared" si="20"/>
        <v>5</v>
      </c>
      <c r="BG23">
        <f t="shared" si="20"/>
        <v>5</v>
      </c>
      <c r="BH23">
        <f t="shared" si="20"/>
        <v>4</v>
      </c>
      <c r="BI23">
        <f t="shared" si="20"/>
        <v>4</v>
      </c>
      <c r="BJ23">
        <f t="shared" si="20"/>
        <v>3</v>
      </c>
      <c r="BK23">
        <f t="shared" si="20"/>
        <v>3</v>
      </c>
      <c r="BL23">
        <f t="shared" si="20"/>
        <v>2</v>
      </c>
      <c r="BM23">
        <f t="shared" si="20"/>
        <v>2</v>
      </c>
      <c r="BN23">
        <f t="shared" si="20"/>
        <v>1</v>
      </c>
      <c r="BO23">
        <f t="shared" si="20"/>
        <v>1</v>
      </c>
      <c r="BP23">
        <f t="shared" si="20"/>
        <v>2</v>
      </c>
      <c r="BQ23">
        <f t="shared" si="20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</row>
    <row r="24" spans="1:165" x14ac:dyDescent="0.2">
      <c r="A24" t="str">
        <f t="shared" si="18"/>
        <v>Done</v>
      </c>
      <c r="B24">
        <f t="shared" ref="B24:B25" si="21">B14+B23</f>
        <v>0</v>
      </c>
      <c r="C24">
        <f t="shared" si="19"/>
        <v>0</v>
      </c>
      <c r="D24">
        <f t="shared" si="19"/>
        <v>1</v>
      </c>
      <c r="E24">
        <f t="shared" si="19"/>
        <v>1</v>
      </c>
      <c r="F24">
        <f t="shared" si="19"/>
        <v>2</v>
      </c>
      <c r="G24">
        <f t="shared" si="19"/>
        <v>2</v>
      </c>
      <c r="H24">
        <f t="shared" si="19"/>
        <v>2</v>
      </c>
      <c r="I24">
        <f t="shared" si="19"/>
        <v>2</v>
      </c>
      <c r="J24">
        <f t="shared" si="19"/>
        <v>2</v>
      </c>
      <c r="K24">
        <f t="shared" si="19"/>
        <v>2</v>
      </c>
      <c r="L24">
        <f t="shared" si="19"/>
        <v>2</v>
      </c>
      <c r="M24">
        <f t="shared" si="19"/>
        <v>2</v>
      </c>
      <c r="N24">
        <f t="shared" si="19"/>
        <v>2</v>
      </c>
      <c r="O24">
        <f t="shared" si="19"/>
        <v>2</v>
      </c>
      <c r="P24">
        <f t="shared" si="19"/>
        <v>2</v>
      </c>
      <c r="Q24">
        <f t="shared" si="19"/>
        <v>2</v>
      </c>
      <c r="R24">
        <f t="shared" si="19"/>
        <v>2</v>
      </c>
      <c r="S24">
        <f t="shared" si="19"/>
        <v>2</v>
      </c>
      <c r="T24">
        <f t="shared" si="19"/>
        <v>2</v>
      </c>
      <c r="U24">
        <f t="shared" si="19"/>
        <v>2</v>
      </c>
      <c r="V24">
        <f t="shared" si="19"/>
        <v>2</v>
      </c>
      <c r="W24">
        <f t="shared" si="19"/>
        <v>2</v>
      </c>
      <c r="X24">
        <f t="shared" si="19"/>
        <v>3</v>
      </c>
      <c r="Y24">
        <f t="shared" si="19"/>
        <v>3</v>
      </c>
      <c r="Z24">
        <f t="shared" si="19"/>
        <v>4</v>
      </c>
      <c r="AA24">
        <f t="shared" si="19"/>
        <v>4</v>
      </c>
      <c r="AB24">
        <f t="shared" si="19"/>
        <v>5</v>
      </c>
      <c r="AC24">
        <f t="shared" si="19"/>
        <v>5</v>
      </c>
      <c r="AD24">
        <f t="shared" si="19"/>
        <v>6</v>
      </c>
      <c r="AE24">
        <f t="shared" si="19"/>
        <v>6</v>
      </c>
      <c r="AF24">
        <f t="shared" si="19"/>
        <v>7</v>
      </c>
      <c r="AG24">
        <f t="shared" si="19"/>
        <v>7</v>
      </c>
      <c r="AH24">
        <f t="shared" si="19"/>
        <v>6</v>
      </c>
      <c r="AI24">
        <f t="shared" si="19"/>
        <v>6</v>
      </c>
      <c r="AJ24">
        <f t="shared" si="19"/>
        <v>6</v>
      </c>
      <c r="AK24">
        <f t="shared" si="19"/>
        <v>6</v>
      </c>
      <c r="AL24">
        <f t="shared" si="19"/>
        <v>6</v>
      </c>
      <c r="AM24">
        <f t="shared" si="19"/>
        <v>6</v>
      </c>
      <c r="AN24">
        <f t="shared" si="19"/>
        <v>6</v>
      </c>
      <c r="AO24">
        <f t="shared" si="19"/>
        <v>6</v>
      </c>
      <c r="AP24">
        <f t="shared" si="19"/>
        <v>5</v>
      </c>
      <c r="AQ24">
        <f t="shared" si="19"/>
        <v>5</v>
      </c>
      <c r="AR24">
        <f t="shared" si="19"/>
        <v>6</v>
      </c>
      <c r="AS24">
        <f t="shared" si="19"/>
        <v>6</v>
      </c>
      <c r="AT24">
        <f t="shared" si="19"/>
        <v>5</v>
      </c>
      <c r="AU24">
        <f t="shared" si="19"/>
        <v>5</v>
      </c>
      <c r="AV24">
        <f t="shared" si="19"/>
        <v>6</v>
      </c>
      <c r="AW24">
        <f t="shared" si="19"/>
        <v>6</v>
      </c>
      <c r="AX24">
        <f t="shared" si="19"/>
        <v>5</v>
      </c>
      <c r="AY24">
        <f t="shared" si="19"/>
        <v>5</v>
      </c>
      <c r="AZ24">
        <f t="shared" si="19"/>
        <v>6</v>
      </c>
      <c r="BA24">
        <f t="shared" si="19"/>
        <v>6</v>
      </c>
      <c r="BB24">
        <f t="shared" ref="BB24:BY24" si="22">BB14+BB23</f>
        <v>5</v>
      </c>
      <c r="BC24">
        <f t="shared" si="22"/>
        <v>5</v>
      </c>
      <c r="BD24">
        <f t="shared" si="22"/>
        <v>5</v>
      </c>
      <c r="BE24">
        <f t="shared" si="22"/>
        <v>5</v>
      </c>
      <c r="BF24">
        <f t="shared" si="22"/>
        <v>5</v>
      </c>
      <c r="BG24">
        <f t="shared" si="22"/>
        <v>5</v>
      </c>
      <c r="BH24">
        <f t="shared" si="22"/>
        <v>4</v>
      </c>
      <c r="BI24">
        <f t="shared" si="22"/>
        <v>4</v>
      </c>
      <c r="BJ24">
        <f t="shared" si="22"/>
        <v>3</v>
      </c>
      <c r="BK24">
        <f t="shared" si="22"/>
        <v>3</v>
      </c>
      <c r="BL24">
        <f t="shared" si="22"/>
        <v>2</v>
      </c>
      <c r="BM24">
        <f t="shared" si="22"/>
        <v>2</v>
      </c>
      <c r="BN24">
        <f t="shared" si="22"/>
        <v>1</v>
      </c>
      <c r="BO24">
        <f t="shared" si="22"/>
        <v>1</v>
      </c>
      <c r="BP24">
        <f t="shared" si="22"/>
        <v>2</v>
      </c>
      <c r="BQ24">
        <f t="shared" si="22"/>
        <v>2</v>
      </c>
      <c r="BR24">
        <f t="shared" si="22"/>
        <v>3</v>
      </c>
      <c r="BS24">
        <f t="shared" si="22"/>
        <v>3</v>
      </c>
      <c r="BT24">
        <f t="shared" si="22"/>
        <v>3</v>
      </c>
      <c r="BU24">
        <f t="shared" si="22"/>
        <v>3</v>
      </c>
      <c r="BV24">
        <f t="shared" si="22"/>
        <v>3</v>
      </c>
      <c r="BW24">
        <f t="shared" si="22"/>
        <v>3</v>
      </c>
      <c r="BX24">
        <f t="shared" si="22"/>
        <v>3</v>
      </c>
      <c r="BY24">
        <f t="shared" si="22"/>
        <v>3</v>
      </c>
    </row>
    <row r="25" spans="1:165" x14ac:dyDescent="0.2">
      <c r="A25" t="str">
        <f t="shared" si="18"/>
        <v>Closed</v>
      </c>
      <c r="B25">
        <f t="shared" si="21"/>
        <v>0</v>
      </c>
      <c r="C25">
        <f t="shared" si="19"/>
        <v>0</v>
      </c>
      <c r="D25">
        <f t="shared" si="19"/>
        <v>1</v>
      </c>
      <c r="E25">
        <f t="shared" si="19"/>
        <v>1</v>
      </c>
      <c r="F25">
        <f t="shared" si="19"/>
        <v>2</v>
      </c>
      <c r="G25">
        <f t="shared" si="19"/>
        <v>2</v>
      </c>
      <c r="H25">
        <f t="shared" si="19"/>
        <v>2</v>
      </c>
      <c r="I25">
        <f t="shared" si="19"/>
        <v>2</v>
      </c>
      <c r="J25">
        <f t="shared" si="19"/>
        <v>2</v>
      </c>
      <c r="K25">
        <f t="shared" si="19"/>
        <v>2</v>
      </c>
      <c r="L25">
        <f t="shared" si="19"/>
        <v>2</v>
      </c>
      <c r="M25">
        <f t="shared" si="19"/>
        <v>2</v>
      </c>
      <c r="N25">
        <f t="shared" si="19"/>
        <v>2</v>
      </c>
      <c r="O25">
        <f t="shared" si="19"/>
        <v>2</v>
      </c>
      <c r="P25">
        <f t="shared" si="19"/>
        <v>2</v>
      </c>
      <c r="Q25">
        <f t="shared" si="19"/>
        <v>2</v>
      </c>
      <c r="R25">
        <f t="shared" si="19"/>
        <v>2</v>
      </c>
      <c r="S25">
        <f t="shared" si="19"/>
        <v>2</v>
      </c>
      <c r="T25">
        <f t="shared" si="19"/>
        <v>2</v>
      </c>
      <c r="U25">
        <f t="shared" si="19"/>
        <v>2</v>
      </c>
      <c r="V25">
        <f t="shared" si="19"/>
        <v>2</v>
      </c>
      <c r="W25">
        <f t="shared" si="19"/>
        <v>2</v>
      </c>
      <c r="X25">
        <f t="shared" si="19"/>
        <v>3</v>
      </c>
      <c r="Y25">
        <f t="shared" si="19"/>
        <v>3</v>
      </c>
      <c r="Z25">
        <f t="shared" si="19"/>
        <v>4</v>
      </c>
      <c r="AA25">
        <f t="shared" si="19"/>
        <v>4</v>
      </c>
      <c r="AB25">
        <f t="shared" si="19"/>
        <v>5</v>
      </c>
      <c r="AC25">
        <f t="shared" si="19"/>
        <v>5</v>
      </c>
      <c r="AD25">
        <f t="shared" si="19"/>
        <v>6</v>
      </c>
      <c r="AE25">
        <f t="shared" si="19"/>
        <v>6</v>
      </c>
      <c r="AF25">
        <f t="shared" si="19"/>
        <v>7</v>
      </c>
      <c r="AG25">
        <f t="shared" si="19"/>
        <v>7</v>
      </c>
      <c r="AH25">
        <f t="shared" si="19"/>
        <v>6</v>
      </c>
      <c r="AI25">
        <f t="shared" si="19"/>
        <v>6</v>
      </c>
      <c r="AJ25">
        <f t="shared" si="19"/>
        <v>6</v>
      </c>
      <c r="AK25">
        <f t="shared" si="19"/>
        <v>6</v>
      </c>
      <c r="AL25">
        <f t="shared" si="19"/>
        <v>6</v>
      </c>
      <c r="AM25">
        <f t="shared" si="19"/>
        <v>6</v>
      </c>
      <c r="AN25">
        <f t="shared" si="19"/>
        <v>7</v>
      </c>
      <c r="AO25">
        <f t="shared" si="19"/>
        <v>7</v>
      </c>
      <c r="AP25">
        <f t="shared" si="19"/>
        <v>6</v>
      </c>
      <c r="AQ25">
        <f t="shared" si="19"/>
        <v>6</v>
      </c>
      <c r="AR25">
        <f t="shared" si="19"/>
        <v>7</v>
      </c>
      <c r="AS25">
        <f t="shared" si="19"/>
        <v>7</v>
      </c>
      <c r="AT25">
        <f t="shared" si="19"/>
        <v>6</v>
      </c>
      <c r="AU25">
        <f t="shared" si="19"/>
        <v>6</v>
      </c>
      <c r="AV25">
        <f t="shared" si="19"/>
        <v>7</v>
      </c>
      <c r="AW25">
        <f t="shared" si="19"/>
        <v>7</v>
      </c>
      <c r="AX25">
        <f t="shared" si="19"/>
        <v>6</v>
      </c>
      <c r="AY25">
        <f t="shared" si="19"/>
        <v>6</v>
      </c>
      <c r="AZ25">
        <f t="shared" si="19"/>
        <v>7</v>
      </c>
      <c r="BA25">
        <f t="shared" si="19"/>
        <v>7</v>
      </c>
      <c r="BB25">
        <f t="shared" ref="BB25:BY25" si="23">BB15+BB24</f>
        <v>6</v>
      </c>
      <c r="BC25">
        <f t="shared" si="23"/>
        <v>6</v>
      </c>
      <c r="BD25">
        <f t="shared" si="23"/>
        <v>7</v>
      </c>
      <c r="BE25">
        <f t="shared" si="23"/>
        <v>7</v>
      </c>
      <c r="BF25">
        <f t="shared" si="23"/>
        <v>7</v>
      </c>
      <c r="BG25">
        <f t="shared" si="23"/>
        <v>7</v>
      </c>
      <c r="BH25">
        <f t="shared" si="23"/>
        <v>6</v>
      </c>
      <c r="BI25">
        <f t="shared" si="23"/>
        <v>6</v>
      </c>
      <c r="BJ25">
        <f t="shared" si="23"/>
        <v>5</v>
      </c>
      <c r="BK25">
        <f t="shared" si="23"/>
        <v>5</v>
      </c>
      <c r="BL25">
        <f t="shared" si="23"/>
        <v>4</v>
      </c>
      <c r="BM25">
        <f t="shared" si="23"/>
        <v>4</v>
      </c>
      <c r="BN25">
        <f t="shared" si="23"/>
        <v>3</v>
      </c>
      <c r="BO25">
        <f t="shared" si="23"/>
        <v>3</v>
      </c>
      <c r="BP25">
        <f t="shared" si="23"/>
        <v>4</v>
      </c>
      <c r="BQ25">
        <f t="shared" si="23"/>
        <v>4</v>
      </c>
      <c r="BR25">
        <f t="shared" si="23"/>
        <v>5</v>
      </c>
      <c r="BS25">
        <f t="shared" si="23"/>
        <v>5</v>
      </c>
      <c r="BT25">
        <f t="shared" si="23"/>
        <v>6</v>
      </c>
      <c r="BU25">
        <f t="shared" si="23"/>
        <v>6</v>
      </c>
      <c r="BV25">
        <f t="shared" si="23"/>
        <v>7</v>
      </c>
      <c r="BW25">
        <f t="shared" si="23"/>
        <v>7</v>
      </c>
      <c r="BX25">
        <f t="shared" si="23"/>
        <v>8</v>
      </c>
      <c r="BY25">
        <f t="shared" si="23"/>
        <v>8</v>
      </c>
    </row>
    <row r="26" spans="1:165" x14ac:dyDescent="0.2">
      <c r="A26" t="str">
        <f t="shared" si="18"/>
        <v>Opened, not labeled</v>
      </c>
      <c r="B26">
        <f>B16</f>
        <v>2</v>
      </c>
      <c r="C26">
        <f t="shared" ref="C26:BA26" si="24">C16</f>
        <v>2</v>
      </c>
      <c r="D26">
        <f t="shared" si="24"/>
        <v>1</v>
      </c>
      <c r="E26">
        <f t="shared" si="24"/>
        <v>1</v>
      </c>
      <c r="F26">
        <f t="shared" si="24"/>
        <v>0</v>
      </c>
      <c r="G26">
        <f t="shared" si="24"/>
        <v>0</v>
      </c>
      <c r="H26">
        <f t="shared" si="24"/>
        <v>1</v>
      </c>
      <c r="I26">
        <f t="shared" si="24"/>
        <v>1</v>
      </c>
      <c r="J26">
        <f t="shared" si="24"/>
        <v>2</v>
      </c>
      <c r="K26">
        <f t="shared" si="24"/>
        <v>2</v>
      </c>
      <c r="L26">
        <f t="shared" si="24"/>
        <v>3</v>
      </c>
      <c r="M26">
        <f t="shared" si="24"/>
        <v>3</v>
      </c>
      <c r="N26">
        <f t="shared" si="24"/>
        <v>4</v>
      </c>
      <c r="O26">
        <f t="shared" si="24"/>
        <v>4</v>
      </c>
      <c r="P26">
        <f t="shared" si="24"/>
        <v>5</v>
      </c>
      <c r="Q26">
        <f t="shared" si="24"/>
        <v>5</v>
      </c>
      <c r="R26">
        <f t="shared" si="24"/>
        <v>6</v>
      </c>
      <c r="S26">
        <f t="shared" si="24"/>
        <v>6</v>
      </c>
      <c r="T26">
        <f t="shared" si="24"/>
        <v>7</v>
      </c>
      <c r="U26">
        <f t="shared" si="24"/>
        <v>7</v>
      </c>
      <c r="V26">
        <f t="shared" si="24"/>
        <v>8</v>
      </c>
      <c r="W26">
        <f t="shared" si="24"/>
        <v>8</v>
      </c>
      <c r="X26">
        <f t="shared" si="24"/>
        <v>7</v>
      </c>
      <c r="Y26">
        <f t="shared" si="24"/>
        <v>7</v>
      </c>
      <c r="Z26">
        <f t="shared" si="24"/>
        <v>6</v>
      </c>
      <c r="AA26">
        <f t="shared" si="24"/>
        <v>6</v>
      </c>
      <c r="AB26">
        <f t="shared" si="24"/>
        <v>5</v>
      </c>
      <c r="AC26">
        <f t="shared" si="24"/>
        <v>5</v>
      </c>
      <c r="AD26">
        <f t="shared" si="24"/>
        <v>4</v>
      </c>
      <c r="AE26">
        <f t="shared" si="24"/>
        <v>4</v>
      </c>
      <c r="AF26">
        <f t="shared" si="24"/>
        <v>3</v>
      </c>
      <c r="AG26">
        <f t="shared" si="24"/>
        <v>3</v>
      </c>
      <c r="AH26">
        <f t="shared" si="24"/>
        <v>4</v>
      </c>
      <c r="AI26">
        <f t="shared" si="24"/>
        <v>4</v>
      </c>
      <c r="AJ26">
        <f t="shared" si="24"/>
        <v>5</v>
      </c>
      <c r="AK26">
        <f t="shared" si="24"/>
        <v>5</v>
      </c>
      <c r="AL26">
        <f t="shared" si="24"/>
        <v>6</v>
      </c>
      <c r="AM26">
        <f t="shared" si="24"/>
        <v>6</v>
      </c>
      <c r="AN26">
        <f t="shared" si="24"/>
        <v>5</v>
      </c>
      <c r="AO26">
        <f t="shared" si="24"/>
        <v>5</v>
      </c>
      <c r="AP26">
        <f t="shared" si="24"/>
        <v>6</v>
      </c>
      <c r="AQ26">
        <f t="shared" si="24"/>
        <v>6</v>
      </c>
      <c r="AR26">
        <f t="shared" si="24"/>
        <v>5</v>
      </c>
      <c r="AS26">
        <f t="shared" si="24"/>
        <v>5</v>
      </c>
      <c r="AT26">
        <f t="shared" si="24"/>
        <v>6</v>
      </c>
      <c r="AU26">
        <f t="shared" si="24"/>
        <v>6</v>
      </c>
      <c r="AV26">
        <f t="shared" si="24"/>
        <v>5</v>
      </c>
      <c r="AW26">
        <f t="shared" si="24"/>
        <v>5</v>
      </c>
      <c r="AX26">
        <f t="shared" si="24"/>
        <v>6</v>
      </c>
      <c r="AY26">
        <f t="shared" si="24"/>
        <v>6</v>
      </c>
      <c r="AZ26">
        <f t="shared" si="24"/>
        <v>5</v>
      </c>
      <c r="BA26">
        <f t="shared" si="24"/>
        <v>5</v>
      </c>
      <c r="BB26">
        <f t="shared" ref="BB26:BY26" si="25">BB16</f>
        <v>6</v>
      </c>
      <c r="BC26">
        <f t="shared" si="25"/>
        <v>6</v>
      </c>
      <c r="BD26">
        <f t="shared" si="25"/>
        <v>5</v>
      </c>
      <c r="BE26">
        <f t="shared" si="25"/>
        <v>5</v>
      </c>
      <c r="BF26">
        <f t="shared" si="25"/>
        <v>6</v>
      </c>
      <c r="BG26">
        <f t="shared" si="25"/>
        <v>6</v>
      </c>
      <c r="BH26">
        <f t="shared" si="25"/>
        <v>7</v>
      </c>
      <c r="BI26">
        <f t="shared" si="25"/>
        <v>7</v>
      </c>
      <c r="BJ26">
        <f t="shared" si="25"/>
        <v>8</v>
      </c>
      <c r="BK26">
        <f t="shared" si="25"/>
        <v>8</v>
      </c>
      <c r="BL26">
        <f t="shared" si="25"/>
        <v>9</v>
      </c>
      <c r="BM26">
        <f t="shared" si="25"/>
        <v>9</v>
      </c>
      <c r="BN26">
        <f t="shared" si="25"/>
        <v>10</v>
      </c>
      <c r="BO26">
        <f t="shared" si="25"/>
        <v>10</v>
      </c>
      <c r="BP26">
        <f t="shared" si="25"/>
        <v>9</v>
      </c>
      <c r="BQ26">
        <f t="shared" si="25"/>
        <v>9</v>
      </c>
      <c r="BR26">
        <f t="shared" si="25"/>
        <v>8</v>
      </c>
      <c r="BS26">
        <f t="shared" si="25"/>
        <v>8</v>
      </c>
      <c r="BT26">
        <f t="shared" si="25"/>
        <v>7</v>
      </c>
      <c r="BU26">
        <f t="shared" si="25"/>
        <v>7</v>
      </c>
      <c r="BV26">
        <f t="shared" si="25"/>
        <v>6</v>
      </c>
      <c r="BW26">
        <f t="shared" si="25"/>
        <v>6</v>
      </c>
      <c r="BX26">
        <f t="shared" si="25"/>
        <v>5</v>
      </c>
      <c r="BY26">
        <f t="shared" si="25"/>
        <v>5</v>
      </c>
    </row>
    <row r="31" spans="1:165" x14ac:dyDescent="0.2">
      <c r="A31" t="s">
        <v>8</v>
      </c>
      <c r="B31" s="1">
        <f>B11</f>
        <v>43803.354166666664</v>
      </c>
      <c r="C31" s="1">
        <f t="shared" ref="C31:BA31" si="26">C11</f>
        <v>43804.659363425926</v>
      </c>
      <c r="D31" s="1">
        <f t="shared" si="26"/>
        <v>43804.659363425926</v>
      </c>
      <c r="E31" s="1">
        <f t="shared" si="26"/>
        <v>43804.711504629631</v>
      </c>
      <c r="F31" s="1">
        <f t="shared" si="26"/>
        <v>43804.711504629631</v>
      </c>
      <c r="G31" s="1">
        <f t="shared" si="26"/>
        <v>43804.467164351852</v>
      </c>
      <c r="H31" s="1">
        <f t="shared" si="26"/>
        <v>43804.467164351852</v>
      </c>
      <c r="I31" s="1">
        <f t="shared" si="26"/>
        <v>43804.467465277776</v>
      </c>
      <c r="J31" s="1">
        <f t="shared" si="26"/>
        <v>43804.467465277776</v>
      </c>
      <c r="K31" s="1">
        <f t="shared" si="26"/>
        <v>43804.468009259261</v>
      </c>
      <c r="L31" s="1">
        <f t="shared" si="26"/>
        <v>43804.468009259261</v>
      </c>
      <c r="M31" s="1">
        <f t="shared" si="26"/>
        <v>43804.468344907407</v>
      </c>
      <c r="N31" s="1">
        <f t="shared" si="26"/>
        <v>43804.468344907407</v>
      </c>
      <c r="O31" s="1">
        <f t="shared" si="26"/>
        <v>43804.468541666669</v>
      </c>
      <c r="P31" s="1">
        <f t="shared" si="26"/>
        <v>43804.468541666669</v>
      </c>
      <c r="Q31" s="1">
        <f t="shared" si="26"/>
        <v>43804.480902777781</v>
      </c>
      <c r="R31" s="1">
        <f t="shared" si="26"/>
        <v>43804.480902777781</v>
      </c>
      <c r="S31" s="1">
        <f t="shared" si="26"/>
        <v>43804.481168981481</v>
      </c>
      <c r="T31" s="1">
        <f t="shared" si="26"/>
        <v>43804.481168981481</v>
      </c>
      <c r="U31" s="1">
        <f t="shared" si="26"/>
        <v>43804.481435185182</v>
      </c>
      <c r="V31" s="1">
        <f t="shared" si="26"/>
        <v>43804.481435185182</v>
      </c>
      <c r="W31" s="1">
        <f t="shared" si="26"/>
        <v>43805.573865740742</v>
      </c>
      <c r="X31" s="1">
        <f t="shared" si="26"/>
        <v>43805.573865740742</v>
      </c>
      <c r="Y31" s="1">
        <f t="shared" si="26"/>
        <v>43805.573865740742</v>
      </c>
      <c r="Z31" s="1">
        <f t="shared" si="26"/>
        <v>43805.573865740742</v>
      </c>
      <c r="AA31" s="1">
        <f t="shared" si="26"/>
        <v>43805.573865740742</v>
      </c>
      <c r="AB31" s="1">
        <f t="shared" si="26"/>
        <v>43805.573865740742</v>
      </c>
      <c r="AC31" s="1">
        <f t="shared" si="26"/>
        <v>43805.573865740742</v>
      </c>
      <c r="AD31" s="1">
        <f t="shared" si="26"/>
        <v>43805.573865740742</v>
      </c>
      <c r="AE31" s="1">
        <f t="shared" si="26"/>
        <v>43805.573865740742</v>
      </c>
      <c r="AF31" s="1">
        <f t="shared" si="26"/>
        <v>43805.573865740742</v>
      </c>
      <c r="AG31" s="1">
        <f t="shared" si="26"/>
        <v>43805.61210648148</v>
      </c>
      <c r="AH31" s="1">
        <f t="shared" si="26"/>
        <v>43805.61210648148</v>
      </c>
      <c r="AI31" s="1">
        <f t="shared" si="26"/>
        <v>43805.321550925924</v>
      </c>
      <c r="AJ31" s="1">
        <f t="shared" si="26"/>
        <v>43805.321550925924</v>
      </c>
      <c r="AK31" s="1">
        <f t="shared" si="26"/>
        <v>43805.323055555556</v>
      </c>
      <c r="AL31" s="1">
        <f t="shared" si="26"/>
        <v>43805.323055555556</v>
      </c>
      <c r="AM31" s="1">
        <f t="shared" si="26"/>
        <v>43805.859548611108</v>
      </c>
      <c r="AN31" s="1">
        <f t="shared" si="26"/>
        <v>43805.859548611108</v>
      </c>
      <c r="AO31" s="1">
        <f t="shared" si="26"/>
        <v>43808.60628472222</v>
      </c>
      <c r="AP31" s="1">
        <f t="shared" si="26"/>
        <v>43808.60628472222</v>
      </c>
      <c r="AQ31" s="1">
        <f t="shared" si="26"/>
        <v>43808.60628472222</v>
      </c>
      <c r="AR31" s="1">
        <f t="shared" si="26"/>
        <v>43808.60628472222</v>
      </c>
      <c r="AS31" s="1">
        <f t="shared" si="26"/>
        <v>43808.60628472222</v>
      </c>
      <c r="AT31" s="1">
        <f t="shared" si="26"/>
        <v>43808.60628472222</v>
      </c>
      <c r="AU31" s="1">
        <f t="shared" si="26"/>
        <v>43808.60628472222</v>
      </c>
      <c r="AV31" s="1">
        <f t="shared" si="26"/>
        <v>43808.60628472222</v>
      </c>
      <c r="AW31" s="1">
        <f t="shared" si="26"/>
        <v>43808.620196759257</v>
      </c>
      <c r="AX31" s="1">
        <f t="shared" si="26"/>
        <v>43808.620196759257</v>
      </c>
      <c r="AY31" s="1">
        <f t="shared" si="26"/>
        <v>43808.620196759257</v>
      </c>
      <c r="AZ31" s="1">
        <f t="shared" si="26"/>
        <v>43808.620196759257</v>
      </c>
      <c r="BA31" s="1">
        <f t="shared" si="26"/>
        <v>43808.623668981483</v>
      </c>
      <c r="BB31" s="1">
        <f t="shared" ref="BB31:BY31" si="27">BB11</f>
        <v>43808.623668981483</v>
      </c>
      <c r="BC31" s="1">
        <f t="shared" si="27"/>
        <v>43808.87027777778</v>
      </c>
      <c r="BD31" s="1">
        <f t="shared" si="27"/>
        <v>43808.87027777778</v>
      </c>
      <c r="BE31" s="1">
        <f t="shared" si="27"/>
        <v>43809.230243055557</v>
      </c>
      <c r="BF31" s="1">
        <f t="shared" si="27"/>
        <v>43809.230243055557</v>
      </c>
      <c r="BG31" s="1">
        <f t="shared" si="27"/>
        <v>43810.693148148152</v>
      </c>
      <c r="BH31" s="1">
        <f t="shared" si="27"/>
        <v>43810.693148148152</v>
      </c>
      <c r="BI31" s="1">
        <f t="shared" si="27"/>
        <v>43810.693148148152</v>
      </c>
      <c r="BJ31" s="1">
        <f t="shared" si="27"/>
        <v>43810.693148148152</v>
      </c>
      <c r="BK31" s="1">
        <f t="shared" si="27"/>
        <v>43810.693148148152</v>
      </c>
      <c r="BL31" s="1">
        <f t="shared" si="27"/>
        <v>43810.693148148152</v>
      </c>
      <c r="BM31" s="1">
        <f t="shared" si="27"/>
        <v>43810.693148148152</v>
      </c>
      <c r="BN31" s="1">
        <f t="shared" si="27"/>
        <v>43810.693148148152</v>
      </c>
      <c r="BO31" s="1">
        <f t="shared" si="27"/>
        <v>43810.693148148152</v>
      </c>
      <c r="BP31" s="1">
        <f t="shared" si="27"/>
        <v>43810.693148148152</v>
      </c>
      <c r="BQ31" s="1">
        <f t="shared" si="27"/>
        <v>43810.693148148152</v>
      </c>
      <c r="BR31" s="1">
        <f t="shared" si="27"/>
        <v>43810.693148148152</v>
      </c>
      <c r="BS31" s="1">
        <f t="shared" si="27"/>
        <v>43810.899710648147</v>
      </c>
      <c r="BT31" s="1">
        <f t="shared" si="27"/>
        <v>43810.899710648147</v>
      </c>
      <c r="BU31" s="1">
        <f t="shared" si="27"/>
        <v>43810.899733796294</v>
      </c>
      <c r="BV31" s="1">
        <f t="shared" si="27"/>
        <v>43810.899733796294</v>
      </c>
      <c r="BW31" s="1">
        <f t="shared" si="27"/>
        <v>43810.899756944447</v>
      </c>
      <c r="BX31" s="1">
        <f t="shared" si="27"/>
        <v>43810.899756944447</v>
      </c>
      <c r="BY31" s="1">
        <f t="shared" si="27"/>
        <v>43812.25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</row>
    <row r="32" spans="1:165" x14ac:dyDescent="0.2">
      <c r="A32" t="s">
        <v>6</v>
      </c>
      <c r="B32">
        <f>B2+B6</f>
        <v>2</v>
      </c>
      <c r="C32">
        <f t="shared" ref="C32:BA32" si="28">C2+C6</f>
        <v>2</v>
      </c>
      <c r="D32">
        <f t="shared" si="28"/>
        <v>2</v>
      </c>
      <c r="E32">
        <f t="shared" si="28"/>
        <v>2</v>
      </c>
      <c r="F32">
        <f t="shared" si="28"/>
        <v>2</v>
      </c>
      <c r="G32">
        <f t="shared" si="28"/>
        <v>2</v>
      </c>
      <c r="H32">
        <f t="shared" si="28"/>
        <v>3</v>
      </c>
      <c r="I32">
        <f t="shared" si="28"/>
        <v>3</v>
      </c>
      <c r="J32">
        <f t="shared" si="28"/>
        <v>4</v>
      </c>
      <c r="K32">
        <f t="shared" si="28"/>
        <v>4</v>
      </c>
      <c r="L32">
        <f t="shared" si="28"/>
        <v>5</v>
      </c>
      <c r="M32">
        <f t="shared" si="28"/>
        <v>5</v>
      </c>
      <c r="N32">
        <f t="shared" si="28"/>
        <v>6</v>
      </c>
      <c r="O32">
        <f t="shared" si="28"/>
        <v>6</v>
      </c>
      <c r="P32">
        <f t="shared" si="28"/>
        <v>7</v>
      </c>
      <c r="Q32">
        <f t="shared" si="28"/>
        <v>7</v>
      </c>
      <c r="R32">
        <f t="shared" si="28"/>
        <v>8</v>
      </c>
      <c r="S32">
        <f t="shared" si="28"/>
        <v>8</v>
      </c>
      <c r="T32">
        <f t="shared" si="28"/>
        <v>9</v>
      </c>
      <c r="U32">
        <f t="shared" si="28"/>
        <v>9</v>
      </c>
      <c r="V32">
        <f t="shared" si="28"/>
        <v>10</v>
      </c>
      <c r="W32">
        <f t="shared" si="28"/>
        <v>10</v>
      </c>
      <c r="X32">
        <f t="shared" si="28"/>
        <v>10</v>
      </c>
      <c r="Y32">
        <f t="shared" si="28"/>
        <v>10</v>
      </c>
      <c r="Z32">
        <f t="shared" si="28"/>
        <v>10</v>
      </c>
      <c r="AA32">
        <f t="shared" si="28"/>
        <v>10</v>
      </c>
      <c r="AB32">
        <f t="shared" si="28"/>
        <v>10</v>
      </c>
      <c r="AC32">
        <f t="shared" si="28"/>
        <v>10</v>
      </c>
      <c r="AD32">
        <f t="shared" si="28"/>
        <v>10</v>
      </c>
      <c r="AE32">
        <f t="shared" si="28"/>
        <v>10</v>
      </c>
      <c r="AF32">
        <f t="shared" si="28"/>
        <v>10</v>
      </c>
      <c r="AG32">
        <f t="shared" si="28"/>
        <v>10</v>
      </c>
      <c r="AH32">
        <f t="shared" si="28"/>
        <v>10</v>
      </c>
      <c r="AI32">
        <f t="shared" si="28"/>
        <v>10</v>
      </c>
      <c r="AJ32">
        <f t="shared" si="28"/>
        <v>11</v>
      </c>
      <c r="AK32">
        <f t="shared" si="28"/>
        <v>11</v>
      </c>
      <c r="AL32">
        <f t="shared" si="28"/>
        <v>12</v>
      </c>
      <c r="AM32">
        <f t="shared" si="28"/>
        <v>12</v>
      </c>
      <c r="AN32">
        <f t="shared" si="28"/>
        <v>12</v>
      </c>
      <c r="AO32">
        <f t="shared" si="28"/>
        <v>12</v>
      </c>
      <c r="AP32">
        <f t="shared" si="28"/>
        <v>12</v>
      </c>
      <c r="AQ32">
        <f t="shared" si="28"/>
        <v>12</v>
      </c>
      <c r="AR32">
        <f t="shared" si="28"/>
        <v>12</v>
      </c>
      <c r="AS32">
        <f t="shared" si="28"/>
        <v>12</v>
      </c>
      <c r="AT32">
        <f t="shared" si="28"/>
        <v>12</v>
      </c>
      <c r="AU32">
        <f t="shared" si="28"/>
        <v>12</v>
      </c>
      <c r="AV32">
        <f t="shared" si="28"/>
        <v>12</v>
      </c>
      <c r="AW32">
        <f t="shared" si="28"/>
        <v>12</v>
      </c>
      <c r="AX32">
        <f t="shared" si="28"/>
        <v>12</v>
      </c>
      <c r="AY32">
        <f t="shared" si="28"/>
        <v>12</v>
      </c>
      <c r="AZ32">
        <f t="shared" si="28"/>
        <v>12</v>
      </c>
      <c r="BA32">
        <f t="shared" si="28"/>
        <v>12</v>
      </c>
      <c r="BB32">
        <f t="shared" ref="BB32:BY32" si="29">BB2+BB6</f>
        <v>12</v>
      </c>
      <c r="BC32">
        <f t="shared" si="29"/>
        <v>12</v>
      </c>
      <c r="BD32">
        <f t="shared" si="29"/>
        <v>12</v>
      </c>
      <c r="BE32">
        <f t="shared" si="29"/>
        <v>12</v>
      </c>
      <c r="BF32">
        <f t="shared" si="29"/>
        <v>13</v>
      </c>
      <c r="BG32">
        <f t="shared" si="29"/>
        <v>13</v>
      </c>
      <c r="BH32">
        <f t="shared" si="29"/>
        <v>13</v>
      </c>
      <c r="BI32">
        <f t="shared" si="29"/>
        <v>13</v>
      </c>
      <c r="BJ32">
        <f t="shared" si="29"/>
        <v>13</v>
      </c>
      <c r="BK32">
        <f t="shared" si="29"/>
        <v>13</v>
      </c>
      <c r="BL32">
        <f t="shared" si="29"/>
        <v>13</v>
      </c>
      <c r="BM32">
        <f t="shared" si="29"/>
        <v>13</v>
      </c>
      <c r="BN32">
        <f t="shared" si="29"/>
        <v>13</v>
      </c>
      <c r="BO32">
        <f t="shared" si="29"/>
        <v>13</v>
      </c>
      <c r="BP32">
        <f t="shared" si="29"/>
        <v>13</v>
      </c>
      <c r="BQ32">
        <f t="shared" si="29"/>
        <v>13</v>
      </c>
      <c r="BR32">
        <f t="shared" si="29"/>
        <v>13</v>
      </c>
      <c r="BS32">
        <f t="shared" si="29"/>
        <v>13</v>
      </c>
      <c r="BT32">
        <f t="shared" si="29"/>
        <v>13</v>
      </c>
      <c r="BU32">
        <f t="shared" si="29"/>
        <v>13</v>
      </c>
      <c r="BV32">
        <f t="shared" si="29"/>
        <v>13</v>
      </c>
      <c r="BW32">
        <f t="shared" si="29"/>
        <v>13</v>
      </c>
      <c r="BX32">
        <f t="shared" si="29"/>
        <v>13</v>
      </c>
      <c r="BY32">
        <f t="shared" si="29"/>
        <v>13</v>
      </c>
    </row>
    <row r="33" spans="1:77" x14ac:dyDescent="0.2">
      <c r="A33" t="s">
        <v>9</v>
      </c>
      <c r="B33">
        <f>B2</f>
        <v>2</v>
      </c>
      <c r="C33">
        <f t="shared" ref="C33:BA33" si="30">C2</f>
        <v>2</v>
      </c>
      <c r="D33">
        <f t="shared" si="30"/>
        <v>2</v>
      </c>
      <c r="E33">
        <f t="shared" si="30"/>
        <v>2</v>
      </c>
      <c r="F33">
        <f t="shared" si="30"/>
        <v>2</v>
      </c>
      <c r="G33">
        <f t="shared" si="30"/>
        <v>2</v>
      </c>
      <c r="H33">
        <f t="shared" si="30"/>
        <v>3</v>
      </c>
      <c r="I33">
        <f t="shared" si="30"/>
        <v>3</v>
      </c>
      <c r="J33">
        <f t="shared" si="30"/>
        <v>4</v>
      </c>
      <c r="K33">
        <f t="shared" si="30"/>
        <v>4</v>
      </c>
      <c r="L33">
        <f t="shared" si="30"/>
        <v>5</v>
      </c>
      <c r="M33">
        <f t="shared" si="30"/>
        <v>5</v>
      </c>
      <c r="N33">
        <f t="shared" si="30"/>
        <v>6</v>
      </c>
      <c r="O33">
        <f t="shared" si="30"/>
        <v>6</v>
      </c>
      <c r="P33">
        <f t="shared" si="30"/>
        <v>7</v>
      </c>
      <c r="Q33">
        <f t="shared" si="30"/>
        <v>7</v>
      </c>
      <c r="R33">
        <f t="shared" si="30"/>
        <v>8</v>
      </c>
      <c r="S33">
        <f t="shared" si="30"/>
        <v>8</v>
      </c>
      <c r="T33">
        <f t="shared" si="30"/>
        <v>9</v>
      </c>
      <c r="U33">
        <f t="shared" si="30"/>
        <v>9</v>
      </c>
      <c r="V33">
        <f t="shared" si="30"/>
        <v>10</v>
      </c>
      <c r="W33">
        <f t="shared" si="30"/>
        <v>10</v>
      </c>
      <c r="X33">
        <f t="shared" si="30"/>
        <v>10</v>
      </c>
      <c r="Y33">
        <f t="shared" si="30"/>
        <v>10</v>
      </c>
      <c r="Z33">
        <f t="shared" si="30"/>
        <v>10</v>
      </c>
      <c r="AA33">
        <f t="shared" si="30"/>
        <v>10</v>
      </c>
      <c r="AB33">
        <f t="shared" si="30"/>
        <v>10</v>
      </c>
      <c r="AC33">
        <f t="shared" si="30"/>
        <v>10</v>
      </c>
      <c r="AD33">
        <f t="shared" si="30"/>
        <v>10</v>
      </c>
      <c r="AE33">
        <f t="shared" si="30"/>
        <v>10</v>
      </c>
      <c r="AF33">
        <f t="shared" si="30"/>
        <v>10</v>
      </c>
      <c r="AG33">
        <f t="shared" si="30"/>
        <v>10</v>
      </c>
      <c r="AH33">
        <f t="shared" si="30"/>
        <v>10</v>
      </c>
      <c r="AI33">
        <f t="shared" si="30"/>
        <v>10</v>
      </c>
      <c r="AJ33">
        <f t="shared" si="30"/>
        <v>11</v>
      </c>
      <c r="AK33">
        <f t="shared" si="30"/>
        <v>11</v>
      </c>
      <c r="AL33">
        <f t="shared" si="30"/>
        <v>12</v>
      </c>
      <c r="AM33">
        <f t="shared" si="30"/>
        <v>12</v>
      </c>
      <c r="AN33">
        <f t="shared" si="30"/>
        <v>11</v>
      </c>
      <c r="AO33">
        <f t="shared" si="30"/>
        <v>11</v>
      </c>
      <c r="AP33">
        <f t="shared" si="30"/>
        <v>11</v>
      </c>
      <c r="AQ33">
        <f t="shared" si="30"/>
        <v>11</v>
      </c>
      <c r="AR33">
        <f t="shared" si="30"/>
        <v>11</v>
      </c>
      <c r="AS33">
        <f t="shared" si="30"/>
        <v>11</v>
      </c>
      <c r="AT33">
        <f t="shared" si="30"/>
        <v>11</v>
      </c>
      <c r="AU33">
        <f t="shared" si="30"/>
        <v>11</v>
      </c>
      <c r="AV33">
        <f t="shared" si="30"/>
        <v>11</v>
      </c>
      <c r="AW33">
        <f t="shared" si="30"/>
        <v>11</v>
      </c>
      <c r="AX33">
        <f t="shared" si="30"/>
        <v>11</v>
      </c>
      <c r="AY33">
        <f t="shared" si="30"/>
        <v>11</v>
      </c>
      <c r="AZ33">
        <f t="shared" si="30"/>
        <v>11</v>
      </c>
      <c r="BA33">
        <f t="shared" si="30"/>
        <v>11</v>
      </c>
      <c r="BB33">
        <f t="shared" ref="BB33:BY33" si="31">BB2</f>
        <v>11</v>
      </c>
      <c r="BC33">
        <f t="shared" si="31"/>
        <v>11</v>
      </c>
      <c r="BD33">
        <f t="shared" si="31"/>
        <v>10</v>
      </c>
      <c r="BE33">
        <f t="shared" si="31"/>
        <v>10</v>
      </c>
      <c r="BF33">
        <f t="shared" si="31"/>
        <v>11</v>
      </c>
      <c r="BG33">
        <f t="shared" si="31"/>
        <v>11</v>
      </c>
      <c r="BH33">
        <f t="shared" si="31"/>
        <v>11</v>
      </c>
      <c r="BI33">
        <f t="shared" si="31"/>
        <v>11</v>
      </c>
      <c r="BJ33">
        <f t="shared" si="31"/>
        <v>11</v>
      </c>
      <c r="BK33">
        <f t="shared" si="31"/>
        <v>11</v>
      </c>
      <c r="BL33">
        <f t="shared" si="31"/>
        <v>11</v>
      </c>
      <c r="BM33">
        <f t="shared" si="31"/>
        <v>11</v>
      </c>
      <c r="BN33">
        <f t="shared" si="31"/>
        <v>11</v>
      </c>
      <c r="BO33">
        <f t="shared" si="31"/>
        <v>11</v>
      </c>
      <c r="BP33">
        <f t="shared" si="31"/>
        <v>11</v>
      </c>
      <c r="BQ33">
        <f t="shared" si="31"/>
        <v>11</v>
      </c>
      <c r="BR33">
        <f t="shared" si="31"/>
        <v>11</v>
      </c>
      <c r="BS33">
        <f t="shared" si="31"/>
        <v>11</v>
      </c>
      <c r="BT33">
        <f t="shared" si="31"/>
        <v>10</v>
      </c>
      <c r="BU33">
        <f t="shared" si="31"/>
        <v>10</v>
      </c>
      <c r="BV33">
        <f t="shared" si="31"/>
        <v>9</v>
      </c>
      <c r="BW33">
        <f t="shared" si="31"/>
        <v>9</v>
      </c>
      <c r="BX33">
        <f t="shared" si="31"/>
        <v>8</v>
      </c>
      <c r="BY33">
        <f t="shared" si="31"/>
        <v>8</v>
      </c>
    </row>
    <row r="36" spans="1:77" x14ac:dyDescent="0.2">
      <c r="B36" s="3"/>
      <c r="BA36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2019-12-12T21:20:25Z</dcterms:modified>
</cp:coreProperties>
</file>