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Summary Report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6E/GG1AOFroy/IBZ4JLD7qnk3SGljnVudnep/zhfUtg="/>
    </ext>
  </extLst>
</workbook>
</file>

<file path=xl/sharedStrings.xml><?xml version="1.0" encoding="utf-8"?>
<sst xmlns="http://schemas.openxmlformats.org/spreadsheetml/2006/main" count="260" uniqueCount="108">
  <si>
    <t>Bug Summary Report</t>
  </si>
  <si>
    <t>Bugs</t>
  </si>
  <si>
    <t xml:space="preserve">Prepared By: </t>
  </si>
  <si>
    <t>Status</t>
  </si>
  <si>
    <t>Priority</t>
  </si>
  <si>
    <t>To Do</t>
  </si>
  <si>
    <t>In Progress</t>
  </si>
  <si>
    <t>Review</t>
  </si>
  <si>
    <t>Done</t>
  </si>
  <si>
    <t>Low</t>
  </si>
  <si>
    <t>Med</t>
  </si>
  <si>
    <t>High</t>
  </si>
  <si>
    <t>Bug Title</t>
  </si>
  <si>
    <t>Frontend / Backend</t>
  </si>
  <si>
    <t>Creation Date</t>
  </si>
  <si>
    <t>URL</t>
  </si>
  <si>
    <t>Sprint</t>
  </si>
  <si>
    <t>System allows discount amount to exceed the product price</t>
  </si>
  <si>
    <t>Frontend</t>
  </si>
  <si>
    <t>https://abdelrahmanahmedd1998-1750559979337.atlassian.net/browse/SCRUM-98</t>
  </si>
  <si>
    <t>None</t>
  </si>
  <si>
    <t>Very long product description breaks the page layout</t>
  </si>
  <si>
    <t>https://abdelrahmanahmedd1998-1750559979337.atlassian.net/browse/SCRUM-97</t>
  </si>
  <si>
    <t>https://abdelrahmanahmedd1998-1750559979337.atlassian.net/browse/</t>
  </si>
  <si>
    <t>SCRUM-98</t>
  </si>
  <si>
    <t>System accepts negative product prices during product creation</t>
  </si>
  <si>
    <t>https://abdelrahmanahmedd1998-1750559979337.atlassian.net/browse/SCRUM-96</t>
  </si>
  <si>
    <t>SCRUM-97</t>
  </si>
  <si>
    <t>System allows creating multiple products with the same name</t>
  </si>
  <si>
    <t>https://abdelrahmanahmedd1998-1750559979337.atlassian.net/browse/SCRUM-95</t>
  </si>
  <si>
    <t>SCRUM-96</t>
  </si>
  <si>
    <t>System allows applying a discount greater than 100% on a product</t>
  </si>
  <si>
    <t>https://abdelrahmanahmedd1998-1750559979337.atlassian.net/browse/SCRUM-94</t>
  </si>
  <si>
    <t>SCRUM-95</t>
  </si>
  <si>
    <t>System allows excessively large numbers in product fields (e.g., Selling Price = 999999999)</t>
  </si>
  <si>
    <t>https://abdelrahmanahmedd1998-1750559979337.atlassian.net/browse/SCRUM-93</t>
  </si>
  <si>
    <t>SCRUM-94</t>
  </si>
  <si>
    <t>System allows negative values in the profit margin field</t>
  </si>
  <si>
    <t>https://abdelrahmanahmedd1998-1750559979337.atlassian.net/browse/SCRUM-92</t>
  </si>
  <si>
    <t>SCRUM-93</t>
  </si>
  <si>
    <t>System creates a product with an empty Item SKU field</t>
  </si>
  <si>
    <t>Backend</t>
  </si>
  <si>
    <t>https://abdelrahmanahmedd1998-1750559979337.atlassian.net/browse/SCRUM-91</t>
  </si>
  <si>
    <t>SCRUM-92</t>
  </si>
  <si>
    <t>System allows the creation of a product with purchase price higher than selling price</t>
  </si>
  <si>
    <t>https://abdelrahmanahmedd1998-1750559979337.atlassian.net/browse/SCRUM-90</t>
  </si>
  <si>
    <t>SCRUM-91</t>
  </si>
  <si>
    <t>System allows the creation of a product with a 0 EGP purchase price</t>
  </si>
  <si>
    <t>https://abdelrahmanahmedd1998-1750559979337.atlassian.net/browse/SCRUM-89</t>
  </si>
  <si>
    <t>SCRUM-90</t>
  </si>
  <si>
    <t>System allows the creation of a new product with negative stock value</t>
  </si>
  <si>
    <t>https://abdelrahmanahmedd1998-1750559979337.atlassian.net/browse/SCRUM-88</t>
  </si>
  <si>
    <t>SCRUM-89</t>
  </si>
  <si>
    <t>System allows applying more than 100% discount on a single product when the total invoice value is still positive</t>
  </si>
  <si>
    <t>https://abdelrahmanahmedd1998-1750559979337.atlassian.net/browse/SCRUM-64</t>
  </si>
  <si>
    <t>SCRUM-88</t>
  </si>
  <si>
    <t>Long notes break the invoice layout</t>
  </si>
  <si>
    <t>https://abdelrahmanahmedd1998-1750559979337.atlassian.net/browse/SCRUM-63</t>
  </si>
  <si>
    <t>SCRUM-64</t>
  </si>
  <si>
    <t>System allows applying the same type of tax multiple times to the same product</t>
  </si>
  <si>
    <t>https://abdelrahmanahmedd1998-1750559979337.atlassian.net/browse/SCRUM-62</t>
  </si>
  <si>
    <t>SCRUM-63</t>
  </si>
  <si>
    <t>System allows unlimited number of days in "Payment Terms" field</t>
  </si>
  <si>
    <t>https://abdelrahmanahmedd1998-1750559979337.atlassian.net/browse/SCRUM-61</t>
  </si>
  <si>
    <t>SCRUM-62</t>
  </si>
  <si>
    <t>System accepts unrealistically old invoice dates</t>
  </si>
  <si>
    <t>https://abdelrahmanahmedd1998-1750559979337.atlassian.net/browse/SCRUM-60</t>
  </si>
  <si>
    <t>SCRUM-61</t>
  </si>
  <si>
    <t>System allows creating an invoice with issue date earlier than invoice date</t>
  </si>
  <si>
    <t>https://abdelrahmanahmedd1998-1750559979337.atlassian.net/browse/SCRUM-59</t>
  </si>
  <si>
    <t>SCRUM-60</t>
  </si>
  <si>
    <t>System allows creation of duplicate invoice numbers</t>
  </si>
  <si>
    <t>https://abdelrahmanahmedd1998-1750559979337.atlassian.net/browse/SCRUM-58</t>
  </si>
  <si>
    <t>SCRUM-59</t>
  </si>
  <si>
    <t>Product actual value doesn't change when changing currency</t>
  </si>
  <si>
    <t>https://abdelrahmanahmedd1998-1750559979337.atlassian.net/browse/SCRUM-56</t>
  </si>
  <si>
    <t>SCRUM-58</t>
  </si>
  <si>
    <t>User can switch back and forth between registration and dashboard pages using browser navigation</t>
  </si>
  <si>
    <t>https://abdelrahmanahmedd1998-1750559979337.atlassian.net/browse/SCRUM-34</t>
  </si>
  <si>
    <t>SCRUM-56</t>
  </si>
  <si>
    <t>The system accepts an infinite number of characters in the password field on the registration page</t>
  </si>
  <si>
    <t>https://abdelrahmanahmedd1998-1750559979337.atlassian.net/browse/SCRUM-33</t>
  </si>
  <si>
    <t>SCRUM-34</t>
  </si>
  <si>
    <t>System doesn't include CAPTCHA on registration page</t>
  </si>
  <si>
    <t>https://abdelrahmanahmedd1998-1750559979337.atlassian.net/browse/SCRUM-32</t>
  </si>
  <si>
    <t>SCRUM-33</t>
  </si>
  <si>
    <t>Inconsistency in the registration UI across different languages</t>
  </si>
  <si>
    <t>https://abdelrahmanahmedd1998-1750559979337.atlassian.net/browse/SCRUM-31</t>
  </si>
  <si>
    <t>SCRUM-32</t>
  </si>
  <si>
    <t>System accepts weak password with no digits or special characters</t>
  </si>
  <si>
    <t>https://abdelrahmanahmedd1998-1750559979337.atlassian.net/browse/SCRUM-30</t>
  </si>
  <si>
    <t>SCRUM-31</t>
  </si>
  <si>
    <t>System accepts digits more than the maximum in phone number field</t>
  </si>
  <si>
    <t>https://abdelrahmanahmedd1998-1750559979337.atlassian.net/browse/SCRUM-29</t>
  </si>
  <si>
    <t>SCRUM-30</t>
  </si>
  <si>
    <t>The system accepts invalid email formats during registration</t>
  </si>
  <si>
    <t>https://abdelrahmanahmedd1998-1750559979337.atlassian.net/browse/SCRUM-28</t>
  </si>
  <si>
    <t>SCRUM-29</t>
  </si>
  <si>
    <t>The system allows creating multiple accounts with the same phone number</t>
  </si>
  <si>
    <t>https://abdelrahmanahmedd1998-1750559979337.atlassian.net/browse/SCRUM-27</t>
  </si>
  <si>
    <t>SCRUM-28</t>
  </si>
  <si>
    <t>Email verification not sent after successful registration</t>
  </si>
  <si>
    <t>https://abdelrahmanahmedd1998-1750559979337.atlassian.net/browse/SCRUM-26</t>
  </si>
  <si>
    <t>SCRUM-27</t>
  </si>
  <si>
    <t>Multiple accounts with the same business name</t>
  </si>
  <si>
    <t>https://abdelrahmanahmedd1998-1750559979337.atlassian.net/browse/SCRUM-25</t>
  </si>
  <si>
    <t>SCRUM-26</t>
  </si>
  <si>
    <t>SCRUM-25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</si>
</sst>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yy"/>
    <numFmt numFmtId="165" formatCode="m/d/yyyy h:mm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26.0"/>
      <color theme="1"/>
      <name val="Bodoni"/>
    </font>
    <font>
      <sz val="12.0"/>
      <color theme="1"/>
      <name val="Calibri"/>
    </font>
    <font/>
    <font>
      <sz val="11.0"/>
      <color theme="1"/>
      <name val="Corben"/>
    </font>
    <font>
      <b/>
      <sz val="12.0"/>
      <color rgb="FFFFFFFF"/>
      <name val="Calibri"/>
    </font>
    <font>
      <b/>
      <sz val="12.0"/>
      <color theme="1"/>
      <name val="Calibri"/>
    </font>
    <font>
      <sz val="11.0"/>
      <color rgb="FF000000"/>
      <name val="&quot;Aptos Narrow&quot;"/>
    </font>
    <font>
      <sz val="11.0"/>
      <color rgb="FF000000"/>
      <name val="Calibri"/>
    </font>
    <font>
      <u/>
      <color rgb="FF0000FF"/>
    </font>
    <font>
      <u/>
      <color rgb="FF0000FF"/>
    </font>
    <font>
      <sz val="11.0"/>
      <color rgb="FF000000"/>
      <name val="Arial"/>
    </font>
    <font>
      <u/>
      <color rgb="FF0000FF"/>
      <name val="Calibri"/>
      <scheme val="minor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70AD47"/>
        <bgColor rgb="FF70AD47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3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0" fontId="3" numFmtId="0" xfId="0" applyAlignment="1" applyBorder="1" applyFont="1">
      <alignment horizontal="center" vertical="center"/>
    </xf>
    <xf borderId="10" fillId="0" fontId="4" numFmtId="0" xfId="0" applyBorder="1" applyFont="1"/>
    <xf borderId="0" fillId="0" fontId="5" numFmtId="0" xfId="0" applyAlignment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2" fontId="6" numFmtId="0" xfId="0" applyAlignment="1" applyBorder="1" applyFill="1" applyFont="1">
      <alignment horizontal="center"/>
    </xf>
    <xf borderId="15" fillId="3" fontId="6" numFmtId="0" xfId="0" applyAlignment="1" applyBorder="1" applyFill="1" applyFont="1">
      <alignment horizontal="center"/>
    </xf>
    <xf borderId="15" fillId="4" fontId="6" numFmtId="0" xfId="0" applyAlignment="1" applyBorder="1" applyFill="1" applyFont="1">
      <alignment horizontal="center"/>
    </xf>
    <xf borderId="15" fillId="5" fontId="6" numFmtId="0" xfId="0" applyAlignment="1" applyBorder="1" applyFill="1" applyFont="1">
      <alignment horizontal="center"/>
    </xf>
    <xf borderId="15" fillId="6" fontId="6" numFmtId="0" xfId="0" applyAlignment="1" applyBorder="1" applyFill="1" applyFont="1">
      <alignment horizontal="center"/>
    </xf>
    <xf borderId="15" fillId="7" fontId="7" numFmtId="0" xfId="0" applyAlignment="1" applyBorder="1" applyFill="1" applyFont="1">
      <alignment horizontal="center"/>
    </xf>
    <xf borderId="16" fillId="8" fontId="6" numFmtId="0" xfId="0" applyAlignment="1" applyBorder="1" applyFill="1" applyFont="1">
      <alignment horizontal="center"/>
    </xf>
    <xf borderId="9" fillId="9" fontId="3" numFmtId="0" xfId="0" applyAlignment="1" applyBorder="1" applyFill="1" applyFont="1">
      <alignment horizontal="center" vertical="center"/>
    </xf>
    <xf borderId="12" fillId="9" fontId="3" numFmtId="0" xfId="0" applyAlignment="1" applyBorder="1" applyFont="1">
      <alignment horizontal="center" shrinkToFit="0" vertical="center" wrapText="1"/>
    </xf>
    <xf borderId="12" fillId="9" fontId="3" numFmtId="0" xfId="0" applyAlignment="1" applyBorder="1" applyFont="1">
      <alignment horizontal="center" vertical="center"/>
    </xf>
    <xf borderId="12" fillId="9" fontId="3" numFmtId="0" xfId="0" applyAlignment="1" applyBorder="1" applyFont="1">
      <alignment vertical="center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8" numFmtId="0" xfId="0" applyAlignment="1" applyFont="1">
      <alignment readingOrder="0" shrinkToFit="0" vertical="bottom" wrapText="0"/>
    </xf>
    <xf borderId="7" fillId="10" fontId="1" numFmtId="0" xfId="0" applyAlignment="1" applyBorder="1" applyFill="1" applyFont="1">
      <alignment horizontal="left" shrinkToFit="0" vertical="center" wrapText="1"/>
    </xf>
    <xf borderId="8" fillId="1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2" fillId="0" fontId="9" numFmtId="165" xfId="0" applyAlignment="1" applyBorder="1" applyFont="1" applyNumberFormat="1">
      <alignment horizontal="right" readingOrder="0" shrinkToFit="0" vertical="bottom" wrapText="0"/>
    </xf>
    <xf borderId="9" fillId="0" fontId="1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11" numFmtId="0" xfId="0" applyFont="1"/>
    <xf borderId="0" fillId="0" fontId="12" numFmtId="0" xfId="0" applyAlignment="1" applyFont="1">
      <alignment readingOrder="0" shrinkToFit="0" vertical="bottom" wrapText="0"/>
    </xf>
    <xf borderId="9" fillId="0" fontId="9" numFmtId="0" xfId="0" applyAlignment="1" applyBorder="1" applyFont="1">
      <alignment horizontal="center" vertical="center"/>
    </xf>
    <xf borderId="9" fillId="10" fontId="1" numFmtId="0" xfId="0" applyAlignment="1" applyBorder="1" applyFont="1">
      <alignment horizontal="left" shrinkToFit="0" vertical="center" wrapText="1"/>
    </xf>
    <xf borderId="12" fillId="0" fontId="9" numFmtId="165" xfId="0" applyAlignment="1" applyBorder="1" applyFont="1" applyNumberFormat="1">
      <alignment horizontal="right" shrinkToFit="0" vertical="bottom" wrapText="0"/>
    </xf>
    <xf borderId="0" fillId="0" fontId="13" numFmtId="0" xfId="0" applyFont="1"/>
    <xf borderId="12" fillId="0" fontId="1" numFmtId="0" xfId="0" applyBorder="1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4136134065158393"/>
          <c:y val="0.2410077519379845"/>
          <c:w val="0.4992787223080886"/>
          <c:h val="0.751240310077519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'Bug Summary Report'!$B$11:$E$11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>
        <c:manualLayout>
          <c:xMode val="edge"/>
          <c:yMode val="edge"/>
          <c:x val="0.019087896084086863"/>
          <c:y val="0.27228590612219983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4</xdr:row>
      <xdr:rowOff>161925</xdr:rowOff>
    </xdr:from>
    <xdr:ext cx="2571750" cy="1666875"/>
    <xdr:graphicFrame>
      <xdr:nvGraphicFramePr>
        <xdr:cNvPr id="18176692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bdelrahmanahmedd1998-1750559979337.atlassian.net/browse/" TargetMode="External"/><Relationship Id="rId22" Type="http://schemas.openxmlformats.org/officeDocument/2006/relationships/hyperlink" Target="https://abdelrahmanahmedd1998-1750559979337.atlassian.net/browse/" TargetMode="External"/><Relationship Id="rId21" Type="http://schemas.openxmlformats.org/officeDocument/2006/relationships/hyperlink" Target="https://abdelrahmanahmedd1998-1750559979337.atlassian.net/browse/" TargetMode="External"/><Relationship Id="rId24" Type="http://schemas.openxmlformats.org/officeDocument/2006/relationships/hyperlink" Target="https://abdelrahmanahmedd1998-1750559979337.atlassian.net/browse/" TargetMode="External"/><Relationship Id="rId23" Type="http://schemas.openxmlformats.org/officeDocument/2006/relationships/hyperlink" Target="https://abdelrahmanahmedd1998-1750559979337.atlassian.net/browse/" TargetMode="External"/><Relationship Id="rId1" Type="http://schemas.openxmlformats.org/officeDocument/2006/relationships/hyperlink" Target="https://abdelrahmanahmedd1998-1750559979337.atlassian.net/browse/" TargetMode="External"/><Relationship Id="rId2" Type="http://schemas.openxmlformats.org/officeDocument/2006/relationships/hyperlink" Target="https://abdelrahmanahmedd1998-1750559979337.atlassian.net/browse/" TargetMode="External"/><Relationship Id="rId3" Type="http://schemas.openxmlformats.org/officeDocument/2006/relationships/hyperlink" Target="https://abdelrahmanahmedd1998-1750559979337.atlassian.net/browse/" TargetMode="External"/><Relationship Id="rId4" Type="http://schemas.openxmlformats.org/officeDocument/2006/relationships/hyperlink" Target="https://abdelrahmanahmedd1998-1750559979337.atlassian.net/browse/" TargetMode="External"/><Relationship Id="rId9" Type="http://schemas.openxmlformats.org/officeDocument/2006/relationships/hyperlink" Target="https://abdelrahmanahmedd1998-1750559979337.atlassian.net/browse/" TargetMode="External"/><Relationship Id="rId26" Type="http://schemas.openxmlformats.org/officeDocument/2006/relationships/hyperlink" Target="https://abdelrahmanahmedd1998-1750559979337.atlassian.net/browse/" TargetMode="External"/><Relationship Id="rId25" Type="http://schemas.openxmlformats.org/officeDocument/2006/relationships/hyperlink" Target="https://abdelrahmanahmedd1998-1750559979337.atlassian.net/browse/" TargetMode="External"/><Relationship Id="rId28" Type="http://schemas.openxmlformats.org/officeDocument/2006/relationships/hyperlink" Target="https://abdelrahmanahmedd1998-1750559979337.atlassian.net/browse/" TargetMode="External"/><Relationship Id="rId27" Type="http://schemas.openxmlformats.org/officeDocument/2006/relationships/hyperlink" Target="https://abdelrahmanahmedd1998-1750559979337.atlassian.net/browse/" TargetMode="External"/><Relationship Id="rId5" Type="http://schemas.openxmlformats.org/officeDocument/2006/relationships/hyperlink" Target="https://abdelrahmanahmedd1998-1750559979337.atlassian.net/browse/" TargetMode="External"/><Relationship Id="rId6" Type="http://schemas.openxmlformats.org/officeDocument/2006/relationships/hyperlink" Target="https://abdelrahmanahmedd1998-1750559979337.atlassian.net/browse/" TargetMode="External"/><Relationship Id="rId29" Type="http://schemas.openxmlformats.org/officeDocument/2006/relationships/hyperlink" Target="https://abdelrahmanahmedd1998-1750559979337.atlassian.net/browse/" TargetMode="External"/><Relationship Id="rId7" Type="http://schemas.openxmlformats.org/officeDocument/2006/relationships/hyperlink" Target="https://abdelrahmanahmedd1998-1750559979337.atlassian.net/browse/" TargetMode="External"/><Relationship Id="rId8" Type="http://schemas.openxmlformats.org/officeDocument/2006/relationships/hyperlink" Target="https://abdelrahmanahmedd1998-1750559979337.atlassian.net/browse/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abdelrahmanahmedd1998-1750559979337.atlassian.net/browse/" TargetMode="External"/><Relationship Id="rId10" Type="http://schemas.openxmlformats.org/officeDocument/2006/relationships/hyperlink" Target="https://abdelrahmanahmedd1998-1750559979337.atlassian.net/browse/" TargetMode="External"/><Relationship Id="rId13" Type="http://schemas.openxmlformats.org/officeDocument/2006/relationships/hyperlink" Target="https://abdelrahmanahmedd1998-1750559979337.atlassian.net/browse/" TargetMode="External"/><Relationship Id="rId12" Type="http://schemas.openxmlformats.org/officeDocument/2006/relationships/hyperlink" Target="https://abdelrahmanahmedd1998-1750559979337.atlassian.net/browse/" TargetMode="External"/><Relationship Id="rId15" Type="http://schemas.openxmlformats.org/officeDocument/2006/relationships/hyperlink" Target="https://abdelrahmanahmedd1998-1750559979337.atlassian.net/browse/" TargetMode="External"/><Relationship Id="rId14" Type="http://schemas.openxmlformats.org/officeDocument/2006/relationships/hyperlink" Target="https://abdelrahmanahmedd1998-1750559979337.atlassian.net/browse/" TargetMode="External"/><Relationship Id="rId17" Type="http://schemas.openxmlformats.org/officeDocument/2006/relationships/hyperlink" Target="https://abdelrahmanahmedd1998-1750559979337.atlassian.net/browse/" TargetMode="External"/><Relationship Id="rId16" Type="http://schemas.openxmlformats.org/officeDocument/2006/relationships/hyperlink" Target="https://abdelrahmanahmedd1998-1750559979337.atlassian.net/browse/" TargetMode="External"/><Relationship Id="rId19" Type="http://schemas.openxmlformats.org/officeDocument/2006/relationships/hyperlink" Target="https://abdelrahmanahmedd1998-1750559979337.atlassian.net/browse/" TargetMode="External"/><Relationship Id="rId18" Type="http://schemas.openxmlformats.org/officeDocument/2006/relationships/hyperlink" Target="https://abdelrahmanahmedd1998-1750559979337.atlassian.net/brows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4" width="11.14"/>
    <col customWidth="1" min="5" max="5" width="74.14"/>
    <col customWidth="1" min="6" max="8" width="11.14"/>
    <col customWidth="1" min="9" max="9" width="14.71"/>
    <col customWidth="1" min="10" max="11" width="10.14"/>
    <col customWidth="1" min="12" max="12" width="47.57"/>
    <col customWidth="1" min="13" max="13" width="10.14"/>
    <col customWidth="1" min="14" max="14" width="6.29"/>
    <col customWidth="1" min="15" max="15" width="11.14"/>
    <col customWidth="1" min="16" max="16" width="8.86"/>
    <col customWidth="1" min="17" max="17" width="56.14"/>
    <col customWidth="1" min="18" max="18" width="19.57"/>
    <col customWidth="1" min="19" max="26" width="8.86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B2" s="1"/>
      <c r="C2" s="1"/>
      <c r="D2" s="2" t="s">
        <v>0</v>
      </c>
      <c r="M2" s="1"/>
      <c r="N2" s="1"/>
    </row>
    <row r="3">
      <c r="B3" s="1"/>
      <c r="C3" s="1"/>
      <c r="M3" s="1"/>
      <c r="N3" s="1"/>
    </row>
    <row r="4">
      <c r="B4" s="1"/>
      <c r="C4" s="1"/>
      <c r="M4" s="1"/>
      <c r="N4" s="1"/>
    </row>
    <row r="5">
      <c r="B5" s="1"/>
      <c r="C5" s="1"/>
      <c r="M5" s="1"/>
      <c r="N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B7" s="3"/>
      <c r="D7" s="4"/>
      <c r="E7" s="1"/>
      <c r="F7" s="1"/>
      <c r="G7" s="1"/>
      <c r="H7" s="1"/>
      <c r="I7" s="1"/>
      <c r="J7" s="1"/>
      <c r="K7" s="1"/>
      <c r="L7" s="1"/>
      <c r="M7" s="1"/>
      <c r="N7" s="1"/>
    </row>
    <row r="8" ht="21.0" customHeight="1">
      <c r="B8" s="5" t="s">
        <v>1</v>
      </c>
      <c r="C8" s="6"/>
      <c r="D8" s="7">
        <f>COUNTA(B14:B42)</f>
        <v>29</v>
      </c>
      <c r="E8" s="8"/>
      <c r="F8" s="8"/>
      <c r="G8" s="8"/>
      <c r="H8" s="9"/>
      <c r="I8" s="1"/>
      <c r="J8" s="1"/>
      <c r="K8" s="1"/>
      <c r="L8" s="1"/>
      <c r="M8" s="4" t="s">
        <v>2</v>
      </c>
    </row>
    <row r="9" ht="21.0" customHeight="1">
      <c r="B9" s="10" t="s">
        <v>3</v>
      </c>
      <c r="C9" s="11"/>
      <c r="D9" s="11"/>
      <c r="E9" s="12"/>
      <c r="F9" s="13" t="s">
        <v>4</v>
      </c>
      <c r="G9" s="11"/>
      <c r="H9" s="14"/>
      <c r="I9" s="1"/>
      <c r="J9" s="1"/>
      <c r="K9" s="1"/>
      <c r="L9" s="1"/>
      <c r="M9" s="15"/>
    </row>
    <row r="10" ht="21.0" customHeight="1">
      <c r="B10" s="16" t="s">
        <v>5</v>
      </c>
      <c r="C10" s="17" t="s">
        <v>6</v>
      </c>
      <c r="D10" s="17" t="s">
        <v>7</v>
      </c>
      <c r="E10" s="17" t="s">
        <v>8</v>
      </c>
      <c r="F10" s="17" t="s">
        <v>9</v>
      </c>
      <c r="G10" s="17" t="s">
        <v>10</v>
      </c>
      <c r="H10" s="18" t="s">
        <v>11</v>
      </c>
      <c r="I10" s="1"/>
      <c r="J10" s="1"/>
      <c r="K10" s="1"/>
      <c r="L10" s="1"/>
      <c r="M10" s="1"/>
      <c r="N10" s="1"/>
    </row>
    <row r="11" ht="21.0" customHeight="1">
      <c r="B11" s="19">
        <v>0.0</v>
      </c>
      <c r="C11" s="20">
        <v>0.0</v>
      </c>
      <c r="D11" s="21">
        <v>0.0</v>
      </c>
      <c r="E11" s="22">
        <v>10.0</v>
      </c>
      <c r="F11" s="23">
        <f>COUNTIF(G14:G114,F10)</f>
        <v>5</v>
      </c>
      <c r="G11" s="24">
        <f>COUNTIF(G14:G114,G10)</f>
        <v>11</v>
      </c>
      <c r="H11" s="25">
        <f>COUNTIF(G14:G114,H10)</f>
        <v>13</v>
      </c>
      <c r="I11" s="1"/>
      <c r="J11" s="1"/>
      <c r="K11" s="1"/>
      <c r="L11" s="1"/>
      <c r="M11" s="1"/>
      <c r="N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29.25" customHeight="1">
      <c r="B13" s="26" t="s">
        <v>12</v>
      </c>
      <c r="C13" s="11"/>
      <c r="D13" s="11"/>
      <c r="E13" s="12"/>
      <c r="F13" s="27" t="s">
        <v>13</v>
      </c>
      <c r="G13" s="28" t="s">
        <v>4</v>
      </c>
      <c r="H13" s="28" t="s">
        <v>3</v>
      </c>
      <c r="I13" s="29" t="s">
        <v>14</v>
      </c>
      <c r="J13" s="26" t="s">
        <v>15</v>
      </c>
      <c r="K13" s="11"/>
      <c r="L13" s="11"/>
      <c r="M13" s="11"/>
      <c r="N13" s="12"/>
      <c r="O13" s="28" t="s">
        <v>16</v>
      </c>
      <c r="R13" s="30"/>
      <c r="T13" s="31"/>
    </row>
    <row r="14">
      <c r="B14" s="32" t="s">
        <v>17</v>
      </c>
      <c r="C14" s="33"/>
      <c r="D14" s="33"/>
      <c r="E14" s="34"/>
      <c r="F14" s="35" t="s">
        <v>18</v>
      </c>
      <c r="G14" s="32" t="s">
        <v>11</v>
      </c>
      <c r="H14" s="36" t="s">
        <v>8</v>
      </c>
      <c r="I14" s="37">
        <v>45851.78472222222</v>
      </c>
      <c r="J14" s="38" t="s">
        <v>19</v>
      </c>
      <c r="K14" s="11"/>
      <c r="L14" s="11"/>
      <c r="M14" s="11"/>
      <c r="N14" s="12"/>
      <c r="O14" s="35" t="s">
        <v>20</v>
      </c>
      <c r="R14" s="31"/>
      <c r="T14" s="31"/>
    </row>
    <row r="15">
      <c r="B15" s="32" t="s">
        <v>21</v>
      </c>
      <c r="C15" s="33"/>
      <c r="D15" s="33"/>
      <c r="E15" s="34"/>
      <c r="F15" s="36" t="s">
        <v>18</v>
      </c>
      <c r="G15" s="32" t="s">
        <v>9</v>
      </c>
      <c r="H15" s="36" t="s">
        <v>8</v>
      </c>
      <c r="I15" s="37">
        <v>45851.78055555555</v>
      </c>
      <c r="J15" s="38" t="s">
        <v>22</v>
      </c>
      <c r="K15" s="11"/>
      <c r="L15" s="11"/>
      <c r="M15" s="11"/>
      <c r="N15" s="12"/>
      <c r="O15" s="35" t="s">
        <v>20</v>
      </c>
      <c r="Q15" s="39" t="s">
        <v>23</v>
      </c>
      <c r="R15" s="40" t="s">
        <v>24</v>
      </c>
      <c r="S15" s="41" t="str">
        <f t="shared" ref="S15:S46" si="1">CONCAT(Q15,R15)</f>
        <v>https://abdelrahmanahmedd1998-1750559979337.atlassian.net/browse/SCRUM-98</v>
      </c>
      <c r="T15" s="31"/>
    </row>
    <row r="16" ht="21.0" customHeight="1">
      <c r="B16" s="32" t="s">
        <v>25</v>
      </c>
      <c r="C16" s="33"/>
      <c r="D16" s="33"/>
      <c r="E16" s="34"/>
      <c r="F16" s="35" t="s">
        <v>18</v>
      </c>
      <c r="G16" s="32" t="s">
        <v>11</v>
      </c>
      <c r="H16" s="36" t="s">
        <v>8</v>
      </c>
      <c r="I16" s="37">
        <v>45851.77569444444</v>
      </c>
      <c r="J16" s="38" t="s">
        <v>26</v>
      </c>
      <c r="K16" s="11"/>
      <c r="L16" s="11"/>
      <c r="M16" s="11"/>
      <c r="N16" s="12"/>
      <c r="O16" s="35" t="s">
        <v>20</v>
      </c>
      <c r="Q16" s="39" t="s">
        <v>23</v>
      </c>
      <c r="R16" s="40" t="s">
        <v>27</v>
      </c>
      <c r="S16" s="41" t="str">
        <f t="shared" si="1"/>
        <v>https://abdelrahmanahmedd1998-1750559979337.atlassian.net/browse/SCRUM-97</v>
      </c>
      <c r="T16" s="31"/>
    </row>
    <row r="17">
      <c r="B17" s="32" t="s">
        <v>28</v>
      </c>
      <c r="C17" s="33"/>
      <c r="D17" s="33"/>
      <c r="E17" s="34"/>
      <c r="F17" s="35" t="s">
        <v>18</v>
      </c>
      <c r="G17" s="42" t="s">
        <v>10</v>
      </c>
      <c r="H17" s="36" t="s">
        <v>8</v>
      </c>
      <c r="I17" s="37">
        <v>45851.771527777775</v>
      </c>
      <c r="J17" s="38" t="s">
        <v>29</v>
      </c>
      <c r="K17" s="11"/>
      <c r="L17" s="11"/>
      <c r="M17" s="11"/>
      <c r="N17" s="12"/>
      <c r="O17" s="35" t="s">
        <v>20</v>
      </c>
      <c r="Q17" s="39" t="s">
        <v>23</v>
      </c>
      <c r="R17" s="40" t="s">
        <v>30</v>
      </c>
      <c r="S17" s="41" t="str">
        <f t="shared" si="1"/>
        <v>https://abdelrahmanahmedd1998-1750559979337.atlassian.net/browse/SCRUM-96</v>
      </c>
      <c r="T17" s="31"/>
    </row>
    <row r="18">
      <c r="B18" s="32" t="s">
        <v>31</v>
      </c>
      <c r="C18" s="33"/>
      <c r="D18" s="33"/>
      <c r="E18" s="34"/>
      <c r="F18" s="35" t="s">
        <v>18</v>
      </c>
      <c r="G18" s="32" t="s">
        <v>11</v>
      </c>
      <c r="H18" s="36" t="s">
        <v>8</v>
      </c>
      <c r="I18" s="37">
        <v>45851.768055555556</v>
      </c>
      <c r="J18" s="38" t="s">
        <v>32</v>
      </c>
      <c r="K18" s="11"/>
      <c r="L18" s="11"/>
      <c r="M18" s="11"/>
      <c r="N18" s="12"/>
      <c r="O18" s="35" t="s">
        <v>20</v>
      </c>
      <c r="Q18" s="39" t="s">
        <v>23</v>
      </c>
      <c r="R18" s="40" t="s">
        <v>33</v>
      </c>
      <c r="S18" s="41" t="str">
        <f t="shared" si="1"/>
        <v>https://abdelrahmanahmedd1998-1750559979337.atlassian.net/browse/SCRUM-95</v>
      </c>
    </row>
    <row r="19">
      <c r="B19" s="32" t="s">
        <v>34</v>
      </c>
      <c r="C19" s="33"/>
      <c r="D19" s="33"/>
      <c r="E19" s="34"/>
      <c r="F19" s="36" t="s">
        <v>18</v>
      </c>
      <c r="G19" s="42" t="s">
        <v>10</v>
      </c>
      <c r="H19" s="36" t="s">
        <v>8</v>
      </c>
      <c r="I19" s="37">
        <v>45851.725</v>
      </c>
      <c r="J19" s="38" t="s">
        <v>35</v>
      </c>
      <c r="K19" s="11"/>
      <c r="L19" s="11"/>
      <c r="M19" s="11"/>
      <c r="N19" s="12"/>
      <c r="O19" s="35" t="s">
        <v>20</v>
      </c>
      <c r="Q19" s="39" t="s">
        <v>23</v>
      </c>
      <c r="R19" s="40" t="s">
        <v>36</v>
      </c>
      <c r="S19" s="41" t="str">
        <f t="shared" si="1"/>
        <v>https://abdelrahmanahmedd1998-1750559979337.atlassian.net/browse/SCRUM-94</v>
      </c>
    </row>
    <row r="20">
      <c r="B20" s="32" t="s">
        <v>37</v>
      </c>
      <c r="C20" s="33"/>
      <c r="D20" s="33"/>
      <c r="E20" s="34"/>
      <c r="F20" s="36" t="s">
        <v>18</v>
      </c>
      <c r="G20" s="32" t="s">
        <v>11</v>
      </c>
      <c r="H20" s="36" t="s">
        <v>8</v>
      </c>
      <c r="I20" s="37">
        <v>45851.71805555555</v>
      </c>
      <c r="J20" s="43" t="s">
        <v>38</v>
      </c>
      <c r="K20" s="11"/>
      <c r="L20" s="11"/>
      <c r="M20" s="11"/>
      <c r="N20" s="12"/>
      <c r="O20" s="35" t="s">
        <v>20</v>
      </c>
      <c r="Q20" s="39" t="s">
        <v>23</v>
      </c>
      <c r="R20" s="40" t="s">
        <v>39</v>
      </c>
      <c r="S20" s="41" t="str">
        <f t="shared" si="1"/>
        <v>https://abdelrahmanahmedd1998-1750559979337.atlassian.net/browse/SCRUM-93</v>
      </c>
    </row>
    <row r="21" ht="21.0" customHeight="1">
      <c r="B21" s="32" t="s">
        <v>40</v>
      </c>
      <c r="C21" s="33"/>
      <c r="D21" s="33"/>
      <c r="E21" s="34"/>
      <c r="F21" s="36" t="s">
        <v>41</v>
      </c>
      <c r="G21" s="32" t="s">
        <v>11</v>
      </c>
      <c r="H21" s="36" t="s">
        <v>8</v>
      </c>
      <c r="I21" s="37">
        <v>45851.711805555555</v>
      </c>
      <c r="J21" s="43" t="s">
        <v>42</v>
      </c>
      <c r="K21" s="11"/>
      <c r="L21" s="11"/>
      <c r="M21" s="11"/>
      <c r="N21" s="12"/>
      <c r="O21" s="35" t="s">
        <v>20</v>
      </c>
      <c r="Q21" s="39" t="s">
        <v>23</v>
      </c>
      <c r="R21" s="40" t="s">
        <v>43</v>
      </c>
      <c r="S21" s="41" t="str">
        <f t="shared" si="1"/>
        <v>https://abdelrahmanahmedd1998-1750559979337.atlassian.net/browse/SCRUM-92</v>
      </c>
    </row>
    <row r="22" ht="15.75" customHeight="1">
      <c r="B22" s="32" t="s">
        <v>44</v>
      </c>
      <c r="C22" s="33"/>
      <c r="D22" s="33"/>
      <c r="E22" s="34"/>
      <c r="F22" s="36" t="s">
        <v>41</v>
      </c>
      <c r="G22" s="32" t="s">
        <v>11</v>
      </c>
      <c r="H22" s="36" t="s">
        <v>8</v>
      </c>
      <c r="I22" s="37">
        <v>45851.70625</v>
      </c>
      <c r="J22" s="43" t="s">
        <v>45</v>
      </c>
      <c r="K22" s="11"/>
      <c r="L22" s="11"/>
      <c r="M22" s="11"/>
      <c r="N22" s="12"/>
      <c r="O22" s="35" t="s">
        <v>20</v>
      </c>
      <c r="Q22" s="39" t="s">
        <v>23</v>
      </c>
      <c r="R22" s="40" t="s">
        <v>46</v>
      </c>
      <c r="S22" s="41" t="str">
        <f t="shared" si="1"/>
        <v>https://abdelrahmanahmedd1998-1750559979337.atlassian.net/browse/SCRUM-91</v>
      </c>
    </row>
    <row r="23" ht="15.75" customHeight="1">
      <c r="B23" s="32" t="s">
        <v>47</v>
      </c>
      <c r="C23" s="33"/>
      <c r="D23" s="33"/>
      <c r="E23" s="34"/>
      <c r="F23" s="36" t="s">
        <v>18</v>
      </c>
      <c r="G23" s="42" t="s">
        <v>10</v>
      </c>
      <c r="H23" s="36" t="s">
        <v>8</v>
      </c>
      <c r="I23" s="37">
        <v>45851.69652777778</v>
      </c>
      <c r="J23" s="43" t="s">
        <v>48</v>
      </c>
      <c r="K23" s="11"/>
      <c r="L23" s="11"/>
      <c r="M23" s="11"/>
      <c r="N23" s="12"/>
      <c r="O23" s="35" t="s">
        <v>20</v>
      </c>
      <c r="Q23" s="39" t="s">
        <v>23</v>
      </c>
      <c r="R23" s="40" t="s">
        <v>49</v>
      </c>
      <c r="S23" s="41" t="str">
        <f t="shared" si="1"/>
        <v>https://abdelrahmanahmedd1998-1750559979337.atlassian.net/browse/SCRUM-90</v>
      </c>
    </row>
    <row r="24" ht="15.75" customHeight="1">
      <c r="B24" s="32" t="s">
        <v>50</v>
      </c>
      <c r="C24" s="33"/>
      <c r="D24" s="33"/>
      <c r="E24" s="34"/>
      <c r="F24" s="36" t="s">
        <v>18</v>
      </c>
      <c r="G24" s="32" t="s">
        <v>11</v>
      </c>
      <c r="H24" s="36" t="s">
        <v>8</v>
      </c>
      <c r="I24" s="37">
        <v>45851.69097222222</v>
      </c>
      <c r="J24" s="43" t="s">
        <v>51</v>
      </c>
      <c r="K24" s="11"/>
      <c r="L24" s="11"/>
      <c r="M24" s="11"/>
      <c r="N24" s="12"/>
      <c r="O24" s="35" t="s">
        <v>20</v>
      </c>
      <c r="Q24" s="39" t="s">
        <v>23</v>
      </c>
      <c r="R24" s="40" t="s">
        <v>52</v>
      </c>
      <c r="S24" s="41" t="str">
        <f t="shared" si="1"/>
        <v>https://abdelrahmanahmedd1998-1750559979337.atlassian.net/browse/SCRUM-89</v>
      </c>
    </row>
    <row r="25" ht="15.75" customHeight="1">
      <c r="B25" s="32" t="s">
        <v>53</v>
      </c>
      <c r="C25" s="33"/>
      <c r="D25" s="33"/>
      <c r="E25" s="34"/>
      <c r="F25" s="36" t="s">
        <v>18</v>
      </c>
      <c r="G25" s="32" t="s">
        <v>11</v>
      </c>
      <c r="H25" s="36" t="s">
        <v>8</v>
      </c>
      <c r="I25" s="37">
        <v>45845.875</v>
      </c>
      <c r="J25" s="43" t="s">
        <v>54</v>
      </c>
      <c r="K25" s="11"/>
      <c r="L25" s="11"/>
      <c r="M25" s="11"/>
      <c r="N25" s="12"/>
      <c r="O25" s="35" t="s">
        <v>20</v>
      </c>
      <c r="Q25" s="39" t="s">
        <v>23</v>
      </c>
      <c r="R25" s="40" t="s">
        <v>55</v>
      </c>
      <c r="S25" s="41" t="str">
        <f t="shared" si="1"/>
        <v>https://abdelrahmanahmedd1998-1750559979337.atlassian.net/browse/SCRUM-88</v>
      </c>
    </row>
    <row r="26" ht="15.75" customHeight="1">
      <c r="B26" s="32" t="s">
        <v>56</v>
      </c>
      <c r="C26" s="33"/>
      <c r="D26" s="33"/>
      <c r="E26" s="34"/>
      <c r="F26" s="36" t="s">
        <v>18</v>
      </c>
      <c r="G26" s="32" t="s">
        <v>9</v>
      </c>
      <c r="H26" s="36" t="s">
        <v>8</v>
      </c>
      <c r="I26" s="37">
        <v>45845.86875</v>
      </c>
      <c r="J26" s="43" t="s">
        <v>57</v>
      </c>
      <c r="K26" s="11"/>
      <c r="L26" s="11"/>
      <c r="M26" s="11"/>
      <c r="N26" s="12"/>
      <c r="O26" s="35" t="s">
        <v>20</v>
      </c>
      <c r="Q26" s="39" t="s">
        <v>23</v>
      </c>
      <c r="R26" s="40" t="s">
        <v>58</v>
      </c>
      <c r="S26" s="41" t="str">
        <f t="shared" si="1"/>
        <v>https://abdelrahmanahmedd1998-1750559979337.atlassian.net/browse/SCRUM-64</v>
      </c>
    </row>
    <row r="27" ht="15.75" customHeight="1">
      <c r="B27" s="32" t="s">
        <v>59</v>
      </c>
      <c r="C27" s="33"/>
      <c r="D27" s="33"/>
      <c r="E27" s="34"/>
      <c r="F27" s="36" t="s">
        <v>41</v>
      </c>
      <c r="G27" s="42" t="s">
        <v>10</v>
      </c>
      <c r="H27" s="36" t="s">
        <v>8</v>
      </c>
      <c r="I27" s="37">
        <v>45845.67291666667</v>
      </c>
      <c r="J27" s="43" t="s">
        <v>60</v>
      </c>
      <c r="K27" s="11"/>
      <c r="L27" s="11"/>
      <c r="M27" s="11"/>
      <c r="N27" s="12"/>
      <c r="O27" s="35" t="s">
        <v>20</v>
      </c>
      <c r="Q27" s="39" t="s">
        <v>23</v>
      </c>
      <c r="R27" s="40" t="s">
        <v>61</v>
      </c>
      <c r="S27" s="41" t="str">
        <f t="shared" si="1"/>
        <v>https://abdelrahmanahmedd1998-1750559979337.atlassian.net/browse/SCRUM-63</v>
      </c>
    </row>
    <row r="28" ht="15.75" customHeight="1">
      <c r="B28" s="32" t="s">
        <v>62</v>
      </c>
      <c r="C28" s="33"/>
      <c r="D28" s="33"/>
      <c r="E28" s="34"/>
      <c r="F28" s="36" t="s">
        <v>18</v>
      </c>
      <c r="G28" s="42" t="s">
        <v>10</v>
      </c>
      <c r="H28" s="36" t="s">
        <v>8</v>
      </c>
      <c r="I28" s="37">
        <v>45845.575694444444</v>
      </c>
      <c r="J28" s="43" t="s">
        <v>63</v>
      </c>
      <c r="K28" s="11"/>
      <c r="L28" s="11"/>
      <c r="M28" s="11"/>
      <c r="N28" s="12"/>
      <c r="O28" s="35" t="s">
        <v>20</v>
      </c>
      <c r="Q28" s="39" t="s">
        <v>23</v>
      </c>
      <c r="R28" s="40" t="s">
        <v>64</v>
      </c>
      <c r="S28" s="41" t="str">
        <f t="shared" si="1"/>
        <v>https://abdelrahmanahmedd1998-1750559979337.atlassian.net/browse/SCRUM-62</v>
      </c>
    </row>
    <row r="29" ht="15.75" customHeight="1">
      <c r="B29" s="32" t="s">
        <v>65</v>
      </c>
      <c r="C29" s="33"/>
      <c r="D29" s="33"/>
      <c r="E29" s="34"/>
      <c r="F29" s="36" t="s">
        <v>18</v>
      </c>
      <c r="G29" s="42" t="s">
        <v>10</v>
      </c>
      <c r="H29" s="36" t="s">
        <v>8</v>
      </c>
      <c r="I29" s="37">
        <v>45845.44513888889</v>
      </c>
      <c r="J29" s="43" t="s">
        <v>66</v>
      </c>
      <c r="K29" s="11"/>
      <c r="L29" s="11"/>
      <c r="M29" s="11"/>
      <c r="N29" s="12"/>
      <c r="O29" s="35" t="s">
        <v>20</v>
      </c>
      <c r="Q29" s="39" t="s">
        <v>23</v>
      </c>
      <c r="R29" s="40" t="s">
        <v>67</v>
      </c>
      <c r="S29" s="41" t="str">
        <f t="shared" si="1"/>
        <v>https://abdelrahmanahmedd1998-1750559979337.atlassian.net/browse/SCRUM-61</v>
      </c>
    </row>
    <row r="30" ht="15.75" customHeight="1">
      <c r="B30" s="32" t="s">
        <v>68</v>
      </c>
      <c r="C30" s="33"/>
      <c r="D30" s="33"/>
      <c r="E30" s="34"/>
      <c r="F30" s="36" t="s">
        <v>18</v>
      </c>
      <c r="G30" s="32" t="s">
        <v>9</v>
      </c>
      <c r="H30" s="36" t="s">
        <v>8</v>
      </c>
      <c r="I30" s="37">
        <v>45845.43402777778</v>
      </c>
      <c r="J30" s="43" t="s">
        <v>69</v>
      </c>
      <c r="K30" s="11"/>
      <c r="L30" s="11"/>
      <c r="M30" s="11"/>
      <c r="N30" s="12"/>
      <c r="O30" s="35" t="s">
        <v>20</v>
      </c>
      <c r="Q30" s="39" t="s">
        <v>23</v>
      </c>
      <c r="R30" s="40" t="s">
        <v>70</v>
      </c>
      <c r="S30" s="41" t="str">
        <f t="shared" si="1"/>
        <v>https://abdelrahmanahmedd1998-1750559979337.atlassian.net/browse/SCRUM-60</v>
      </c>
    </row>
    <row r="31" ht="15.75" customHeight="1">
      <c r="B31" s="32" t="s">
        <v>71</v>
      </c>
      <c r="C31" s="33"/>
      <c r="D31" s="33"/>
      <c r="E31" s="34"/>
      <c r="F31" s="36" t="s">
        <v>18</v>
      </c>
      <c r="G31" s="32" t="s">
        <v>11</v>
      </c>
      <c r="H31" s="36" t="s">
        <v>8</v>
      </c>
      <c r="I31" s="37">
        <v>45845.42013888889</v>
      </c>
      <c r="J31" s="43" t="s">
        <v>72</v>
      </c>
      <c r="K31" s="11"/>
      <c r="L31" s="11"/>
      <c r="M31" s="11"/>
      <c r="N31" s="12"/>
      <c r="O31" s="35" t="s">
        <v>20</v>
      </c>
      <c r="Q31" s="39" t="s">
        <v>23</v>
      </c>
      <c r="R31" s="40" t="s">
        <v>73</v>
      </c>
      <c r="S31" s="41" t="str">
        <f t="shared" si="1"/>
        <v>https://abdelrahmanahmedd1998-1750559979337.atlassian.net/browse/SCRUM-59</v>
      </c>
    </row>
    <row r="32" ht="15.75" customHeight="1">
      <c r="B32" s="32" t="s">
        <v>74</v>
      </c>
      <c r="C32" s="33"/>
      <c r="D32" s="33"/>
      <c r="E32" s="34"/>
      <c r="F32" s="36" t="s">
        <v>18</v>
      </c>
      <c r="G32" s="42" t="s">
        <v>10</v>
      </c>
      <c r="H32" s="36" t="s">
        <v>8</v>
      </c>
      <c r="I32" s="37">
        <v>45845.24166666667</v>
      </c>
      <c r="J32" s="43" t="s">
        <v>75</v>
      </c>
      <c r="K32" s="11"/>
      <c r="L32" s="11"/>
      <c r="M32" s="11"/>
      <c r="N32" s="12"/>
      <c r="O32" s="35" t="s">
        <v>20</v>
      </c>
      <c r="Q32" s="39" t="s">
        <v>23</v>
      </c>
      <c r="R32" s="40" t="s">
        <v>76</v>
      </c>
      <c r="S32" s="41" t="str">
        <f t="shared" si="1"/>
        <v>https://abdelrahmanahmedd1998-1750559979337.atlassian.net/browse/SCRUM-58</v>
      </c>
    </row>
    <row r="33" ht="15.75" customHeight="1">
      <c r="B33" s="32" t="s">
        <v>77</v>
      </c>
      <c r="C33" s="33"/>
      <c r="D33" s="33"/>
      <c r="E33" s="34"/>
      <c r="F33" s="36" t="s">
        <v>18</v>
      </c>
      <c r="G33" s="32" t="s">
        <v>9</v>
      </c>
      <c r="H33" s="36" t="s">
        <v>8</v>
      </c>
      <c r="I33" s="37">
        <v>45835.498611111114</v>
      </c>
      <c r="J33" s="43" t="s">
        <v>78</v>
      </c>
      <c r="K33" s="11"/>
      <c r="L33" s="11"/>
      <c r="M33" s="11"/>
      <c r="N33" s="12"/>
      <c r="O33" s="35" t="s">
        <v>20</v>
      </c>
      <c r="Q33" s="39" t="s">
        <v>23</v>
      </c>
      <c r="R33" s="40" t="s">
        <v>79</v>
      </c>
      <c r="S33" s="41" t="str">
        <f t="shared" si="1"/>
        <v>https://abdelrahmanahmedd1998-1750559979337.atlassian.net/browse/SCRUM-56</v>
      </c>
    </row>
    <row r="34" ht="15.75" customHeight="1">
      <c r="B34" s="32" t="s">
        <v>80</v>
      </c>
      <c r="C34" s="33"/>
      <c r="D34" s="33"/>
      <c r="E34" s="34"/>
      <c r="F34" s="36" t="s">
        <v>18</v>
      </c>
      <c r="G34" s="42" t="s">
        <v>10</v>
      </c>
      <c r="H34" s="36" t="s">
        <v>8</v>
      </c>
      <c r="I34" s="37">
        <v>45835.45</v>
      </c>
      <c r="J34" s="43" t="s">
        <v>81</v>
      </c>
      <c r="K34" s="11"/>
      <c r="L34" s="11"/>
      <c r="M34" s="11"/>
      <c r="N34" s="12"/>
      <c r="O34" s="35" t="s">
        <v>20</v>
      </c>
      <c r="Q34" s="39" t="s">
        <v>23</v>
      </c>
      <c r="R34" s="40" t="s">
        <v>82</v>
      </c>
      <c r="S34" s="41" t="str">
        <f t="shared" si="1"/>
        <v>https://abdelrahmanahmedd1998-1750559979337.atlassian.net/browse/SCRUM-34</v>
      </c>
    </row>
    <row r="35" ht="15.75" customHeight="1">
      <c r="B35" s="32" t="s">
        <v>83</v>
      </c>
      <c r="C35" s="33"/>
      <c r="D35" s="33"/>
      <c r="E35" s="34"/>
      <c r="F35" s="36" t="s">
        <v>18</v>
      </c>
      <c r="G35" s="42" t="s">
        <v>10</v>
      </c>
      <c r="H35" s="36" t="s">
        <v>8</v>
      </c>
      <c r="I35" s="37">
        <v>45835.444444444445</v>
      </c>
      <c r="J35" s="43" t="s">
        <v>84</v>
      </c>
      <c r="K35" s="11"/>
      <c r="L35" s="11"/>
      <c r="M35" s="11"/>
      <c r="N35" s="12"/>
      <c r="O35" s="35" t="s">
        <v>20</v>
      </c>
      <c r="Q35" s="39" t="s">
        <v>23</v>
      </c>
      <c r="R35" s="40" t="s">
        <v>85</v>
      </c>
      <c r="S35" s="41" t="str">
        <f t="shared" si="1"/>
        <v>https://abdelrahmanahmedd1998-1750559979337.atlassian.net/browse/SCRUM-33</v>
      </c>
    </row>
    <row r="36" ht="15.75" customHeight="1">
      <c r="B36" s="32" t="s">
        <v>86</v>
      </c>
      <c r="C36" s="33"/>
      <c r="D36" s="33"/>
      <c r="E36" s="34"/>
      <c r="F36" s="36" t="s">
        <v>41</v>
      </c>
      <c r="G36" s="32" t="s">
        <v>9</v>
      </c>
      <c r="H36" s="36" t="s">
        <v>8</v>
      </c>
      <c r="I36" s="37">
        <v>45835.4375</v>
      </c>
      <c r="J36" s="43" t="s">
        <v>87</v>
      </c>
      <c r="K36" s="11"/>
      <c r="L36" s="11"/>
      <c r="M36" s="11"/>
      <c r="N36" s="12"/>
      <c r="O36" s="35" t="s">
        <v>20</v>
      </c>
      <c r="Q36" s="39" t="s">
        <v>23</v>
      </c>
      <c r="R36" s="40" t="s">
        <v>88</v>
      </c>
      <c r="S36" s="41" t="str">
        <f t="shared" si="1"/>
        <v>https://abdelrahmanahmedd1998-1750559979337.atlassian.net/browse/SCRUM-32</v>
      </c>
    </row>
    <row r="37" ht="15.75" customHeight="1">
      <c r="B37" s="32" t="s">
        <v>89</v>
      </c>
      <c r="C37" s="33"/>
      <c r="D37" s="33"/>
      <c r="E37" s="34"/>
      <c r="F37" s="36" t="s">
        <v>41</v>
      </c>
      <c r="G37" s="42" t="s">
        <v>10</v>
      </c>
      <c r="H37" s="36" t="s">
        <v>8</v>
      </c>
      <c r="I37" s="37">
        <v>45835.43194444444</v>
      </c>
      <c r="J37" s="43" t="s">
        <v>90</v>
      </c>
      <c r="K37" s="11"/>
      <c r="L37" s="11"/>
      <c r="M37" s="11"/>
      <c r="N37" s="12"/>
      <c r="O37" s="35" t="s">
        <v>20</v>
      </c>
      <c r="Q37" s="39" t="s">
        <v>23</v>
      </c>
      <c r="R37" s="40" t="s">
        <v>91</v>
      </c>
      <c r="S37" s="41" t="str">
        <f t="shared" si="1"/>
        <v>https://abdelrahmanahmedd1998-1750559979337.atlassian.net/browse/SCRUM-31</v>
      </c>
    </row>
    <row r="38" ht="15.75" customHeight="1">
      <c r="B38" s="32" t="s">
        <v>92</v>
      </c>
      <c r="C38" s="33"/>
      <c r="D38" s="33"/>
      <c r="E38" s="34"/>
      <c r="F38" s="36" t="s">
        <v>18</v>
      </c>
      <c r="G38" s="32" t="s">
        <v>11</v>
      </c>
      <c r="H38" s="36" t="s">
        <v>8</v>
      </c>
      <c r="I38" s="37">
        <v>45835.42222222222</v>
      </c>
      <c r="J38" s="43" t="s">
        <v>93</v>
      </c>
      <c r="K38" s="11"/>
      <c r="L38" s="11"/>
      <c r="M38" s="11"/>
      <c r="N38" s="12"/>
      <c r="O38" s="35" t="s">
        <v>20</v>
      </c>
      <c r="Q38" s="39" t="s">
        <v>23</v>
      </c>
      <c r="R38" s="40" t="s">
        <v>94</v>
      </c>
      <c r="S38" s="41" t="str">
        <f t="shared" si="1"/>
        <v>https://abdelrahmanahmedd1998-1750559979337.atlassian.net/browse/SCRUM-30</v>
      </c>
    </row>
    <row r="39" ht="15.75" customHeight="1">
      <c r="B39" s="32" t="s">
        <v>95</v>
      </c>
      <c r="C39" s="33"/>
      <c r="D39" s="33"/>
      <c r="E39" s="34"/>
      <c r="F39" s="36" t="s">
        <v>18</v>
      </c>
      <c r="G39" s="32" t="s">
        <v>11</v>
      </c>
      <c r="H39" s="36" t="s">
        <v>8</v>
      </c>
      <c r="I39" s="37">
        <v>45835.41180555556</v>
      </c>
      <c r="J39" s="43" t="s">
        <v>96</v>
      </c>
      <c r="K39" s="11"/>
      <c r="L39" s="11"/>
      <c r="M39" s="11"/>
      <c r="N39" s="12"/>
      <c r="O39" s="35" t="s">
        <v>20</v>
      </c>
      <c r="Q39" s="39" t="s">
        <v>23</v>
      </c>
      <c r="R39" s="40" t="s">
        <v>97</v>
      </c>
      <c r="S39" s="41" t="str">
        <f t="shared" si="1"/>
        <v>https://abdelrahmanahmedd1998-1750559979337.atlassian.net/browse/SCRUM-29</v>
      </c>
    </row>
    <row r="40" ht="15.75" customHeight="1">
      <c r="B40" s="32" t="s">
        <v>98</v>
      </c>
      <c r="C40" s="33"/>
      <c r="D40" s="33"/>
      <c r="E40" s="34"/>
      <c r="F40" s="36" t="s">
        <v>18</v>
      </c>
      <c r="G40" s="32" t="s">
        <v>11</v>
      </c>
      <c r="H40" s="36" t="s">
        <v>8</v>
      </c>
      <c r="I40" s="37">
        <v>45835.40416666667</v>
      </c>
      <c r="J40" s="43" t="s">
        <v>99</v>
      </c>
      <c r="K40" s="11"/>
      <c r="L40" s="11"/>
      <c r="M40" s="11"/>
      <c r="N40" s="12"/>
      <c r="O40" s="35" t="s">
        <v>20</v>
      </c>
      <c r="Q40" s="39" t="s">
        <v>23</v>
      </c>
      <c r="R40" s="40" t="s">
        <v>100</v>
      </c>
      <c r="S40" s="41" t="str">
        <f t="shared" si="1"/>
        <v>https://abdelrahmanahmedd1998-1750559979337.atlassian.net/browse/SCRUM-28</v>
      </c>
    </row>
    <row r="41" ht="15.75" customHeight="1">
      <c r="B41" s="32" t="s">
        <v>101</v>
      </c>
      <c r="C41" s="33"/>
      <c r="D41" s="33"/>
      <c r="E41" s="34"/>
      <c r="F41" s="36" t="s">
        <v>18</v>
      </c>
      <c r="G41" s="32" t="s">
        <v>11</v>
      </c>
      <c r="H41" s="36" t="s">
        <v>8</v>
      </c>
      <c r="I41" s="37">
        <v>45835.39513888889</v>
      </c>
      <c r="J41" s="43" t="s">
        <v>102</v>
      </c>
      <c r="K41" s="11"/>
      <c r="L41" s="11"/>
      <c r="M41" s="11"/>
      <c r="N41" s="12"/>
      <c r="O41" s="35" t="s">
        <v>20</v>
      </c>
      <c r="Q41" s="39" t="s">
        <v>23</v>
      </c>
      <c r="R41" s="40" t="s">
        <v>103</v>
      </c>
      <c r="S41" s="41" t="str">
        <f t="shared" si="1"/>
        <v>https://abdelrahmanahmedd1998-1750559979337.atlassian.net/browse/SCRUM-27</v>
      </c>
    </row>
    <row r="42" ht="15.75" customHeight="1">
      <c r="B42" s="32" t="s">
        <v>104</v>
      </c>
      <c r="C42" s="33"/>
      <c r="D42" s="33"/>
      <c r="E42" s="34"/>
      <c r="F42" s="36" t="s">
        <v>41</v>
      </c>
      <c r="G42" s="42" t="s">
        <v>10</v>
      </c>
      <c r="H42" s="36" t="s">
        <v>8</v>
      </c>
      <c r="I42" s="37">
        <v>45835.305555555555</v>
      </c>
      <c r="J42" s="43" t="s">
        <v>105</v>
      </c>
      <c r="K42" s="11"/>
      <c r="L42" s="11"/>
      <c r="M42" s="11"/>
      <c r="N42" s="12"/>
      <c r="O42" s="35" t="s">
        <v>20</v>
      </c>
      <c r="Q42" s="39" t="s">
        <v>23</v>
      </c>
      <c r="R42" s="40" t="s">
        <v>106</v>
      </c>
      <c r="S42" s="41" t="str">
        <f t="shared" si="1"/>
        <v>https://abdelrahmanahmedd1998-1750559979337.atlassian.net/browse/SCRUM-26</v>
      </c>
    </row>
    <row r="43" ht="15.75" customHeight="1">
      <c r="B43" s="44"/>
      <c r="C43" s="11"/>
      <c r="D43" s="11"/>
      <c r="E43" s="12"/>
      <c r="F43" s="35"/>
      <c r="G43" s="35"/>
      <c r="H43" s="35"/>
      <c r="I43" s="45"/>
      <c r="J43" s="43"/>
      <c r="K43" s="11"/>
      <c r="L43" s="11"/>
      <c r="M43" s="11"/>
      <c r="N43" s="12"/>
      <c r="O43" s="35"/>
      <c r="Q43" s="39" t="s">
        <v>23</v>
      </c>
      <c r="R43" s="40" t="s">
        <v>107</v>
      </c>
      <c r="S43" s="41" t="str">
        <f t="shared" si="1"/>
        <v>https://abdelrahmanahmedd1998-1750559979337.atlassian.net/browse/SCRUM-25</v>
      </c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S44" s="46" t="str">
        <f t="shared" si="1"/>
        <v/>
      </c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S45" s="46" t="str">
        <f t="shared" si="1"/>
        <v/>
      </c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S46" s="46" t="str">
        <f t="shared" si="1"/>
        <v/>
      </c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</sheetData>
  <mergeCells count="41">
    <mergeCell ref="J36:N36"/>
    <mergeCell ref="J37:N37"/>
    <mergeCell ref="B43:E43"/>
    <mergeCell ref="J43:N43"/>
    <mergeCell ref="J39:N39"/>
    <mergeCell ref="J40:N40"/>
    <mergeCell ref="J35:N35"/>
    <mergeCell ref="J41:N41"/>
    <mergeCell ref="J42:N42"/>
    <mergeCell ref="J38:N38"/>
    <mergeCell ref="J15:N15"/>
    <mergeCell ref="J16:N16"/>
    <mergeCell ref="J19:N19"/>
    <mergeCell ref="J20:N20"/>
    <mergeCell ref="J32:N32"/>
    <mergeCell ref="J28:N28"/>
    <mergeCell ref="J29:N29"/>
    <mergeCell ref="J30:N30"/>
    <mergeCell ref="J31:N31"/>
    <mergeCell ref="D2:L4"/>
    <mergeCell ref="B7:C7"/>
    <mergeCell ref="B8:C8"/>
    <mergeCell ref="D8:H8"/>
    <mergeCell ref="M8:N8"/>
    <mergeCell ref="F9:H9"/>
    <mergeCell ref="M9:N9"/>
    <mergeCell ref="J13:N13"/>
    <mergeCell ref="J33:N33"/>
    <mergeCell ref="J34:N34"/>
    <mergeCell ref="J14:N14"/>
    <mergeCell ref="J17:N17"/>
    <mergeCell ref="J18:N18"/>
    <mergeCell ref="J21:N21"/>
    <mergeCell ref="J22:N22"/>
    <mergeCell ref="B13:E13"/>
    <mergeCell ref="B9:E9"/>
    <mergeCell ref="J23:N23"/>
    <mergeCell ref="J24:N24"/>
    <mergeCell ref="J25:N25"/>
    <mergeCell ref="J26:N26"/>
    <mergeCell ref="J27:N27"/>
  </mergeCells>
  <dataValidations>
    <dataValidation type="list" allowBlank="1" showErrorMessage="1" sqref="F14:F43">
      <formula1>Sheet2!$A$1:$A$2</formula1>
    </dataValidation>
    <dataValidation type="list" allowBlank="1" showErrorMessage="1" sqref="G14:G43">
      <formula1>Sheet2!$C$2:$C$4</formula1>
    </dataValidation>
    <dataValidation type="list" allowBlank="1" showErrorMessage="1" sqref="H14:H43">
      <formula1>Sheet2!$E$2:$E$5</formula1>
    </dataValidation>
  </dataValidations>
  <hyperlinks>
    <hyperlink r:id="rId1" ref="Q15"/>
    <hyperlink r:id="rId2" ref="Q16"/>
    <hyperlink r:id="rId3" ref="Q17"/>
    <hyperlink r:id="rId4" ref="Q18"/>
    <hyperlink r:id="rId5" ref="Q19"/>
    <hyperlink r:id="rId6" ref="Q20"/>
    <hyperlink r:id="rId7" ref="Q21"/>
    <hyperlink r:id="rId8" ref="Q22"/>
    <hyperlink r:id="rId9" ref="Q23"/>
    <hyperlink r:id="rId10" ref="Q24"/>
    <hyperlink r:id="rId11" ref="Q25"/>
    <hyperlink r:id="rId12" ref="Q26"/>
    <hyperlink r:id="rId13" ref="Q27"/>
    <hyperlink r:id="rId14" ref="Q28"/>
    <hyperlink r:id="rId15" ref="Q29"/>
    <hyperlink r:id="rId16" ref="Q30"/>
    <hyperlink r:id="rId17" ref="Q31"/>
    <hyperlink r:id="rId18" ref="Q32"/>
    <hyperlink r:id="rId19" ref="Q33"/>
    <hyperlink r:id="rId20" ref="Q34"/>
    <hyperlink r:id="rId21" ref="Q35"/>
    <hyperlink r:id="rId22" ref="Q36"/>
    <hyperlink r:id="rId23" ref="Q37"/>
    <hyperlink r:id="rId24" ref="Q38"/>
    <hyperlink r:id="rId25" ref="Q39"/>
    <hyperlink r:id="rId26" ref="Q40"/>
    <hyperlink r:id="rId27" ref="Q41"/>
    <hyperlink r:id="rId28" ref="Q42"/>
    <hyperlink r:id="rId29" ref="Q43"/>
  </hyperlinks>
  <printOptions/>
  <pageMargins bottom="0.0" footer="0.0" header="0.0" left="0.15" right="0.025" top="0.31666666666666665"/>
  <pageSetup orientation="landscape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47" t="s">
        <v>18</v>
      </c>
    </row>
    <row r="2">
      <c r="A2" s="47" t="s">
        <v>41</v>
      </c>
      <c r="C2" s="48" t="s">
        <v>9</v>
      </c>
      <c r="E2" s="48" t="s">
        <v>5</v>
      </c>
    </row>
    <row r="3">
      <c r="C3" s="48" t="s">
        <v>10</v>
      </c>
      <c r="E3" s="48" t="s">
        <v>6</v>
      </c>
    </row>
    <row r="4">
      <c r="C4" s="48" t="s">
        <v>11</v>
      </c>
      <c r="E4" s="48" t="s">
        <v>7</v>
      </c>
    </row>
    <row r="5">
      <c r="E5" s="48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