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708d0008178730/Documents/_University of Toronto/_Courses/MIE1501 - Knowledge Management and Modelling/Assignments/Assignment 2/"/>
    </mc:Choice>
  </mc:AlternateContent>
  <xr:revisionPtr revIDLastSave="3" documentId="8_{D96E2023-8210-1C46-9D2B-8E27BF01B85E}" xr6:coauthVersionLast="47" xr6:coauthVersionMax="47" xr10:uidLastSave="{1845F7E9-A260-49FD-8192-F0E7DB33FD6A}"/>
  <bookViews>
    <workbookView xWindow="16690" yWindow="-340" windowWidth="19420" windowHeight="10420" firstSheet="1" activeTab="4" xr2:uid="{44E06F83-63D2-2E4E-BC9B-CCD1A3242188}"/>
  </bookViews>
  <sheets>
    <sheet name="Individuals Personal Info" sheetId="1" r:id="rId1"/>
    <sheet name="Covid Test Results" sheetId="2" r:id="rId2"/>
    <sheet name="Vaccination Data" sheetId="4" r:id="rId3"/>
    <sheet name="Individuals Contact Tracing" sheetId="3" r:id="rId4"/>
    <sheet name="COVID Mortality Dat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4" l="1"/>
  <c r="C3" i="2" l="1"/>
  <c r="C4" i="2"/>
  <c r="C5" i="2"/>
  <c r="C6" i="2"/>
  <c r="C7" i="2"/>
  <c r="C8" i="2"/>
  <c r="C9" i="2"/>
  <c r="C12" i="2"/>
  <c r="C13" i="2"/>
  <c r="C15" i="2"/>
  <c r="C16" i="2"/>
  <c r="C17" i="2"/>
  <c r="C24" i="2"/>
  <c r="C25" i="2"/>
  <c r="C26" i="2"/>
  <c r="C27" i="2"/>
  <c r="C28" i="2"/>
  <c r="C29" i="2"/>
  <c r="C30" i="2"/>
  <c r="C31" i="2"/>
  <c r="C2" i="2"/>
  <c r="A3" i="4"/>
  <c r="A4" i="4"/>
  <c r="A5" i="4"/>
  <c r="A6" i="4"/>
  <c r="A7" i="4"/>
  <c r="A8" i="4"/>
  <c r="A9" i="4"/>
  <c r="A10" i="4"/>
  <c r="A11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  <c r="C18" i="2"/>
  <c r="C19" i="2"/>
  <c r="C20" i="2"/>
  <c r="C21" i="2"/>
  <c r="C22" i="2"/>
  <c r="C23" i="2"/>
  <c r="C10" i="2"/>
  <c r="C11" i="2"/>
  <c r="C14" i="2"/>
</calcChain>
</file>

<file path=xl/sharedStrings.xml><?xml version="1.0" encoding="utf-8"?>
<sst xmlns="http://schemas.openxmlformats.org/spreadsheetml/2006/main" count="214" uniqueCount="62">
  <si>
    <t>Gender</t>
  </si>
  <si>
    <t>Age</t>
  </si>
  <si>
    <t>Result Date</t>
  </si>
  <si>
    <t>Result</t>
  </si>
  <si>
    <t>Individual</t>
  </si>
  <si>
    <t>Contacted person</t>
  </si>
  <si>
    <t>Date</t>
  </si>
  <si>
    <t>Location</t>
  </si>
  <si>
    <t>Vaccine Type</t>
  </si>
  <si>
    <t>Date Of Birth</t>
  </si>
  <si>
    <t>Date of Death</t>
  </si>
  <si>
    <t>City of Residence</t>
  </si>
  <si>
    <t>Date of Birth</t>
  </si>
  <si>
    <t>Test Date</t>
  </si>
  <si>
    <t>Test Location</t>
  </si>
  <si>
    <t>Vaccination Date</t>
  </si>
  <si>
    <t>I1</t>
  </si>
  <si>
    <t>I2</t>
  </si>
  <si>
    <t>I3</t>
  </si>
  <si>
    <t>Household Members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</si>
  <si>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</si>
  <si>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</si>
  <si>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</si>
  <si>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</si>
  <si>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</si>
  <si>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</si>
  <si>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</si>
  <si>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</si>
  <si>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</si>
  <si>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</si>
  <si>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</si>
  <si>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</si>
  <si>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</si>
  <si>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</si>
  <si>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</si>
  <si>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</si>
  <si>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</si>
  <si>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</si>
  <si>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</si>
  <si>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</si>
  <si>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</si>
  <si>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</si>
  <si>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</si>
  <si>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</si>
  <si>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</si>
  <si>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</si>
  <si>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</si>
  <si>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Female</t>
  </si>
  <si>
    <t>Richmond Hill</t>
  </si>
  <si>
    <t>Male</t>
  </si>
  <si>
    <t>Waterloo</t>
  </si>
  <si>
    <t>Pickering</t>
  </si>
  <si>
    <t>Toronto</t>
  </si>
  <si>
    <t>Negative</t>
  </si>
  <si>
    <t>Positive</t>
  </si>
  <si>
    <t>Moderna</t>
  </si>
  <si>
    <t>Pfizer-BioNTech</t>
  </si>
  <si>
    <t>Johnson &amp; Johnson</t>
  </si>
  <si>
    <t>AstraZeneca</t>
  </si>
  <si>
    <t>I2, I26</t>
  </si>
  <si>
    <t>I1, I26</t>
  </si>
  <si>
    <t>I1,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</si>
</sst>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09]mmmm\ d\,\ yyyy;@"/>
    <numFmt numFmtId="165" formatCode="[$-409]mmmm\ d\,\ yyyy;@"/>
    <numFmt numFmtId="166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7">
    <dxf>
      <numFmt numFmtId="164" formatCode="[$-1009]mmmm\ d\,\ 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numFmt numFmtId="165" formatCode="[$-409]mmmm\ d\,\ 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numFmt numFmtId="164" formatCode="[$-1009]mmmm\ d\,\ yyyy;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numFmt numFmtId="0" formatCode="General"/>
    </dxf>
    <dxf>
      <numFmt numFmtId="164" formatCode="[$-1009]mmmm\ d\,\ yyyy;@"/>
    </dxf>
    <dxf>
      <numFmt numFmtId="0" formatCode="General"/>
    </dxf>
    <dxf>
      <numFmt numFmtId="164" formatCode="[$-1009]mmmm\ d\,\ yyyy;@"/>
    </dxf>
    <dxf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numFmt numFmtId="164" formatCode="[$-1009]mmmm\ d\,\ yyyy;@"/>
    </dxf>
    <dxf>
      <numFmt numFmtId="0" formatCode="General"/>
    </dxf>
    <dxf>
      <numFmt numFmtId="164" formatCode="[$-1009]mmmm\ d\,\ 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31F3C2-DA93-4D4D-9F01-AD6680D3FA21}" name="Table1" displayName="Table1" ref="A1:F31" totalsRowShown="0" headerRowDxfId="16">
  <autoFilter ref="A1:F31" xr:uid="{0031F3C2-DA93-4D4D-9F01-AD6680D3FA21}"/>
  <tableColumns count="6">
    <tableColumn id="1" xr3:uid="{46BB4599-CA66-1D46-9231-6E55D82C6A3F}" name="Individual"/>
    <tableColumn id="3" xr3:uid="{B81D3678-AA5C-FF49-8EA2-222A99155F5B}" name="Date of Birth" dataDxfId="15"/>
    <tableColumn id="4" xr3:uid="{5C448DCB-7488-4A4A-BD31-A171DA12CFBF}" name="Gender" dataDxfId="14"/>
    <tableColumn id="5" xr3:uid="{FECB90D0-5142-F642-9818-69F30CA93DAF}" name="Age" dataDxfId="13"/>
    <tableColumn id="6" xr3:uid="{953217D1-745E-2946-AD0F-21CAF5148B55}" name="City of Residence"/>
    <tableColumn id="7" xr3:uid="{4D09A550-135B-4221-B598-B35175C5E501}" name="Household Member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93C4E6-EDDC-DE45-9674-1663847BF451}" name="Table2" displayName="Table2" ref="A1:E31" totalsRowShown="0" headerRowDxfId="12">
  <autoFilter ref="A1:E31" xr:uid="{3C93C4E6-EDDC-DE45-9674-1663847BF451}"/>
  <tableColumns count="5">
    <tableColumn id="1" xr3:uid="{526C6CF3-9A6C-8B4E-BF9B-78FBBCFADA66}" name="Individual" dataDxfId="11">
      <calculatedColumnFormula>Table1[[#This Row],[Individual]]</calculatedColumnFormula>
    </tableColumn>
    <tableColumn id="2" xr3:uid="{1418FB2B-C763-5549-BEEF-9A9E16D136AA}" name="Test Date" dataDxfId="10"/>
    <tableColumn id="3" xr3:uid="{9E86D5BF-1A15-244B-939E-10D721B5738A}" name="Test Location" dataDxfId="9">
      <calculatedColumnFormula>Table1[[#This Row],[City of Residence]]</calculatedColumnFormula>
    </tableColumn>
    <tableColumn id="4" xr3:uid="{3999C864-2262-3243-A20F-27975A0B9480}" name="Result Date" dataDxfId="8"/>
    <tableColumn id="5" xr3:uid="{D8A9BCF5-5435-374F-AB44-066F6576FC5C}" name="Result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C407C0-5F9A-CF4A-8A08-08BD99DD9C0C}" name="Table3" displayName="Table3" ref="A1:C31" totalsRowShown="0" headerRowDxfId="6">
  <autoFilter ref="A1:C31" xr:uid="{44C407C0-5F9A-CF4A-8A08-08BD99DD9C0C}"/>
  <tableColumns count="3">
    <tableColumn id="1" xr3:uid="{FD5FF49E-D501-0849-8F39-7B2F33EA46E9}" name="Individual">
      <calculatedColumnFormula>Table1[[#This Row],[Individual]]</calculatedColumnFormula>
    </tableColumn>
    <tableColumn id="2" xr3:uid="{4A9CCD52-612A-E846-825D-9CD2F69AFBA9}" name="Vaccine Type" dataDxfId="5"/>
    <tableColumn id="3" xr3:uid="{02799BC2-EBF1-204E-A850-B18CD38910DE}" name="Vaccination Date" dataDxfId="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8F29F2-DE7F-EC47-B9CB-14CEE05A7449}" name="Table4" displayName="Table4" ref="A1:D14" totalsRowShown="0" headerRowDxfId="3">
  <autoFilter ref="A1:D14" xr:uid="{DB8F29F2-DE7F-EC47-B9CB-14CEE05A7449}"/>
  <tableColumns count="4">
    <tableColumn id="1" xr3:uid="{3991F881-BB4F-154A-9B20-BD559E0EE3AC}" name="Individual">
      <calculatedColumnFormula>Table1[[#This Row],[Individual]]</calculatedColumnFormula>
    </tableColumn>
    <tableColumn id="2" xr3:uid="{D284BA72-DE77-BA4B-9551-E5C59357CE3B}" name="Contacted person"/>
    <tableColumn id="3" xr3:uid="{F2FE79F0-C282-6841-903A-2174FD95D0DA}" name="Date" dataDxfId="2"/>
    <tableColumn id="4" xr3:uid="{85E18864-0225-4645-B1FC-9E5A758DB138}" name="Locat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627433-F500-B947-B55C-673AFDBCFC7C}" name="Table5" displayName="Table5" ref="A1:C3" totalsRowShown="0" headerRowDxfId="1">
  <autoFilter ref="A1:C3" xr:uid="{6E627433-F500-B947-B55C-673AFDBCFC7C}"/>
  <tableColumns count="3">
    <tableColumn id="1" xr3:uid="{AFF5A596-E82F-A343-BC4D-5EA498713B0F}" name="Individual"/>
    <tableColumn id="2" xr3:uid="{4A585136-CC53-9948-B4CC-F3AD5B637E1D}" name="Date Of Birth" dataDxfId="0"/>
    <tableColumn id="3" xr3:uid="{5EAE1BB7-0BF0-A449-9F4B-900EA86D8F8E}" name="Date of Death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12F7-1619-5A4C-88DD-6556BF3D1C0B}">
  <dimension ref="A1:F31"/>
  <sheetViews>
    <sheetView workbookViewId="0">
      <selection activeCell="B27" sqref="B27"/>
    </sheetView>
  </sheetViews>
  <sheetFormatPr defaultColWidth="11" defaultRowHeight="15.75" x14ac:dyDescent="0.25"/>
  <cols>
    <col min="1" max="1" width="16.5" bestFit="1" customWidth="1"/>
    <col min="2" max="2" width="23.625" style="3" bestFit="1" customWidth="1"/>
    <col min="3" max="3" width="13.125" bestFit="1" customWidth="1"/>
    <col min="4" max="4" width="14.875" bestFit="1" customWidth="1"/>
    <col min="5" max="5" width="25.875" bestFit="1" customWidth="1"/>
    <col min="6" max="6" width="29.875" bestFit="1" customWidth="1"/>
    <col min="7" max="7" width="11.625" bestFit="1" customWidth="1"/>
  </cols>
  <sheetData>
    <row r="1" spans="1:6" ht="23.25" x14ac:dyDescent="0.35">
      <c r="A1" s="1" t="s">
        <v>4</v>
      </c>
      <c r="B1" s="2" t="s">
        <v>12</v>
      </c>
      <c r="C1" s="1" t="s">
        <v>0</v>
      </c>
      <c r="D1" s="1" t="s">
        <v>1</v>
      </c>
      <c r="E1" s="1" t="s">
        <v>11</v>
      </c>
      <c r="F1" s="1" t="s">
        <v>19</v>
      </c>
    </row>
    <row r="2" spans="1:6" x14ac:dyDescent="0.25">
      <c r="A2" t="s">
        <v>16</v>
      </c>
      <c r="B2" s="3">
        <v>28247</v>
      </c>
      <c r="C2" t="s">
        <v>47</v>
      </c>
      <c r="D2" s="4">
        <v>45</v>
      </c>
      <c r="E2" t="s">
        <v>52</v>
      </c>
      <c r="F2" t="s">
        <v>59</v>
      </c>
    </row>
    <row r="3" spans="1:6" x14ac:dyDescent="0.25">
      <c r="A3" t="s">
        <v>17</v>
      </c>
      <c r="B3" s="3">
        <v>33986</v>
      </c>
      <c r="C3" t="s">
        <v>47</v>
      </c>
      <c r="D3" s="4">
        <v>29</v>
      </c>
      <c r="E3" t="s">
        <v>52</v>
      </c>
      <c r="F3" t="s">
        <v>60</v>
      </c>
    </row>
    <row r="4" spans="1:6" x14ac:dyDescent="0.25">
      <c r="A4" t="s">
        <v>18</v>
      </c>
      <c r="B4" s="3">
        <v>30717</v>
      </c>
      <c r="C4" t="s">
        <v>49</v>
      </c>
      <c r="D4" s="4">
        <v>38</v>
      </c>
      <c r="E4" t="s">
        <v>50</v>
      </c>
    </row>
    <row r="5" spans="1:6" x14ac:dyDescent="0.25">
      <c r="A5" t="s">
        <v>20</v>
      </c>
      <c r="B5" s="3">
        <v>38712</v>
      </c>
      <c r="C5" t="s">
        <v>49</v>
      </c>
      <c r="D5" s="4">
        <v>16</v>
      </c>
      <c r="E5" t="s">
        <v>51</v>
      </c>
    </row>
    <row r="6" spans="1:6" x14ac:dyDescent="0.25">
      <c r="A6" t="s">
        <v>21</v>
      </c>
      <c r="B6" s="3">
        <v>24847</v>
      </c>
      <c r="C6" t="s">
        <v>49</v>
      </c>
      <c r="D6" s="4">
        <v>55</v>
      </c>
      <c r="E6" t="s">
        <v>52</v>
      </c>
    </row>
    <row r="7" spans="1:6" x14ac:dyDescent="0.25">
      <c r="A7" t="s">
        <v>22</v>
      </c>
      <c r="B7" s="3">
        <v>39007</v>
      </c>
      <c r="C7" t="s">
        <v>49</v>
      </c>
      <c r="D7" s="4">
        <v>15</v>
      </c>
      <c r="E7" t="s">
        <v>51</v>
      </c>
    </row>
    <row r="8" spans="1:6" x14ac:dyDescent="0.25">
      <c r="A8" t="s">
        <v>23</v>
      </c>
      <c r="B8" s="3">
        <v>33419</v>
      </c>
      <c r="C8" t="s">
        <v>47</v>
      </c>
      <c r="D8" s="4">
        <v>30</v>
      </c>
      <c r="E8" t="s">
        <v>52</v>
      </c>
    </row>
    <row r="9" spans="1:6" x14ac:dyDescent="0.25">
      <c r="A9" t="s">
        <v>24</v>
      </c>
      <c r="B9" s="3">
        <v>30395</v>
      </c>
      <c r="C9" t="s">
        <v>49</v>
      </c>
      <c r="D9" s="4">
        <v>39</v>
      </c>
      <c r="E9" t="s">
        <v>50</v>
      </c>
    </row>
    <row r="10" spans="1:6" x14ac:dyDescent="0.25">
      <c r="A10" t="s">
        <v>25</v>
      </c>
      <c r="B10" s="3">
        <v>38975</v>
      </c>
      <c r="C10" t="s">
        <v>47</v>
      </c>
      <c r="D10" s="4">
        <v>15</v>
      </c>
      <c r="E10" t="s">
        <v>48</v>
      </c>
      <c r="F10" t="s">
        <v>26</v>
      </c>
    </row>
    <row r="11" spans="1:6" x14ac:dyDescent="0.25">
      <c r="A11" t="s">
        <v>26</v>
      </c>
      <c r="B11" s="3">
        <v>24359</v>
      </c>
      <c r="C11" t="s">
        <v>49</v>
      </c>
      <c r="D11" s="4">
        <v>56</v>
      </c>
      <c r="E11" t="s">
        <v>48</v>
      </c>
      <c r="F11" t="s">
        <v>25</v>
      </c>
    </row>
    <row r="12" spans="1:6" x14ac:dyDescent="0.25">
      <c r="A12" t="s">
        <v>27</v>
      </c>
      <c r="B12" s="3">
        <v>19377</v>
      </c>
      <c r="C12" t="s">
        <v>49</v>
      </c>
      <c r="D12" s="4">
        <v>70</v>
      </c>
      <c r="E12" t="s">
        <v>48</v>
      </c>
    </row>
    <row r="13" spans="1:6" x14ac:dyDescent="0.25">
      <c r="A13" t="s">
        <v>28</v>
      </c>
      <c r="B13" s="3">
        <v>32535</v>
      </c>
      <c r="C13" t="s">
        <v>49</v>
      </c>
      <c r="D13" s="4">
        <v>33</v>
      </c>
      <c r="E13" t="s">
        <v>50</v>
      </c>
    </row>
    <row r="14" spans="1:6" x14ac:dyDescent="0.25">
      <c r="A14" t="s">
        <v>29</v>
      </c>
      <c r="B14" s="3">
        <v>18316</v>
      </c>
      <c r="C14" t="s">
        <v>47</v>
      </c>
      <c r="D14" s="4">
        <v>73</v>
      </c>
      <c r="E14" t="s">
        <v>50</v>
      </c>
    </row>
    <row r="15" spans="1:6" x14ac:dyDescent="0.25">
      <c r="A15" t="s">
        <v>30</v>
      </c>
      <c r="B15" s="3">
        <v>32636</v>
      </c>
      <c r="C15" t="s">
        <v>47</v>
      </c>
      <c r="D15" s="4">
        <v>33</v>
      </c>
      <c r="E15" t="s">
        <v>52</v>
      </c>
    </row>
    <row r="16" spans="1:6" x14ac:dyDescent="0.25">
      <c r="A16" t="s">
        <v>31</v>
      </c>
      <c r="B16" s="3">
        <v>41534</v>
      </c>
      <c r="C16" t="s">
        <v>47</v>
      </c>
      <c r="D16" s="4">
        <v>8</v>
      </c>
      <c r="E16" t="s">
        <v>51</v>
      </c>
    </row>
    <row r="17" spans="1:6" x14ac:dyDescent="0.25">
      <c r="A17" t="s">
        <v>32</v>
      </c>
      <c r="B17" s="3">
        <v>42304</v>
      </c>
      <c r="C17" t="s">
        <v>49</v>
      </c>
      <c r="D17" s="4">
        <v>6</v>
      </c>
      <c r="E17" t="s">
        <v>48</v>
      </c>
    </row>
    <row r="18" spans="1:6" x14ac:dyDescent="0.25">
      <c r="A18" t="s">
        <v>33</v>
      </c>
      <c r="B18" s="3">
        <v>18698</v>
      </c>
      <c r="C18" t="s">
        <v>49</v>
      </c>
      <c r="D18" s="4">
        <v>72</v>
      </c>
      <c r="E18" t="s">
        <v>48</v>
      </c>
    </row>
    <row r="19" spans="1:6" x14ac:dyDescent="0.25">
      <c r="A19" t="s">
        <v>34</v>
      </c>
      <c r="B19" s="3">
        <v>17339</v>
      </c>
      <c r="C19" t="s">
        <v>47</v>
      </c>
      <c r="D19" s="4">
        <v>76</v>
      </c>
      <c r="E19" t="s">
        <v>48</v>
      </c>
    </row>
    <row r="20" spans="1:6" x14ac:dyDescent="0.25">
      <c r="A20" t="s">
        <v>35</v>
      </c>
      <c r="B20" s="3">
        <v>24246</v>
      </c>
      <c r="C20" t="s">
        <v>47</v>
      </c>
      <c r="D20" s="4">
        <v>56</v>
      </c>
      <c r="E20" t="s">
        <v>52</v>
      </c>
    </row>
    <row r="21" spans="1:6" x14ac:dyDescent="0.25">
      <c r="A21" t="s">
        <v>36</v>
      </c>
      <c r="B21" s="3">
        <v>27105</v>
      </c>
      <c r="C21" t="s">
        <v>47</v>
      </c>
      <c r="D21" s="4">
        <v>48</v>
      </c>
      <c r="E21" t="s">
        <v>51</v>
      </c>
    </row>
    <row r="22" spans="1:6" x14ac:dyDescent="0.25">
      <c r="A22" t="s">
        <v>37</v>
      </c>
      <c r="B22" s="3">
        <v>38984</v>
      </c>
      <c r="C22" t="s">
        <v>47</v>
      </c>
      <c r="D22" s="4">
        <v>15</v>
      </c>
      <c r="E22" t="s">
        <v>48</v>
      </c>
    </row>
    <row r="23" spans="1:6" x14ac:dyDescent="0.25">
      <c r="A23" t="s">
        <v>38</v>
      </c>
      <c r="B23" s="3">
        <v>19537</v>
      </c>
      <c r="C23" t="s">
        <v>49</v>
      </c>
      <c r="D23" s="4">
        <v>69</v>
      </c>
      <c r="E23" t="s">
        <v>50</v>
      </c>
    </row>
    <row r="24" spans="1:6" x14ac:dyDescent="0.25">
      <c r="A24" t="s">
        <v>39</v>
      </c>
      <c r="B24" s="3">
        <v>29509</v>
      </c>
      <c r="C24" t="s">
        <v>47</v>
      </c>
      <c r="D24" s="4">
        <v>41</v>
      </c>
      <c r="E24" t="s">
        <v>50</v>
      </c>
    </row>
    <row r="25" spans="1:6" x14ac:dyDescent="0.25">
      <c r="A25" t="s">
        <v>40</v>
      </c>
      <c r="B25" s="3">
        <v>38832</v>
      </c>
      <c r="C25" t="s">
        <v>47</v>
      </c>
      <c r="D25" s="4">
        <v>15</v>
      </c>
      <c r="E25" t="s">
        <v>52</v>
      </c>
    </row>
    <row r="26" spans="1:6" x14ac:dyDescent="0.25">
      <c r="A26" t="s">
        <v>41</v>
      </c>
      <c r="B26" s="3">
        <v>40016</v>
      </c>
      <c r="C26" t="s">
        <v>47</v>
      </c>
      <c r="D26" s="4">
        <v>12</v>
      </c>
      <c r="E26" t="s">
        <v>51</v>
      </c>
    </row>
    <row r="27" spans="1:6" x14ac:dyDescent="0.25">
      <c r="A27" t="s">
        <v>42</v>
      </c>
      <c r="B27" s="3">
        <v>41069</v>
      </c>
      <c r="C27" t="s">
        <v>49</v>
      </c>
      <c r="D27" s="4">
        <v>9</v>
      </c>
      <c r="E27" t="s">
        <v>52</v>
      </c>
      <c r="F27" t="s">
        <v>61</v>
      </c>
    </row>
    <row r="28" spans="1:6" x14ac:dyDescent="0.25">
      <c r="A28" t="s">
        <v>43</v>
      </c>
      <c r="B28" s="3">
        <v>25997</v>
      </c>
      <c r="C28" t="s">
        <v>47</v>
      </c>
      <c r="D28" s="4">
        <v>51</v>
      </c>
      <c r="E28" t="s">
        <v>51</v>
      </c>
    </row>
    <row r="29" spans="1:6" x14ac:dyDescent="0.25">
      <c r="A29" t="s">
        <v>44</v>
      </c>
      <c r="B29" s="3">
        <v>29654</v>
      </c>
      <c r="C29" t="s">
        <v>49</v>
      </c>
      <c r="D29" s="4">
        <v>41</v>
      </c>
      <c r="E29" t="s">
        <v>52</v>
      </c>
    </row>
    <row r="30" spans="1:6" x14ac:dyDescent="0.25">
      <c r="A30" t="s">
        <v>45</v>
      </c>
      <c r="B30" s="3">
        <v>33804</v>
      </c>
      <c r="C30" t="s">
        <v>49</v>
      </c>
      <c r="D30" s="4">
        <v>29</v>
      </c>
      <c r="E30" t="s">
        <v>48</v>
      </c>
    </row>
    <row r="31" spans="1:6" x14ac:dyDescent="0.25">
      <c r="A31" t="s">
        <v>46</v>
      </c>
      <c r="B31" s="3">
        <v>18124</v>
      </c>
      <c r="C31" t="s">
        <v>47</v>
      </c>
      <c r="D31" s="4">
        <v>73</v>
      </c>
      <c r="E31" t="s">
        <v>48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0873-733B-EB4D-BF96-EBB04EEDEBAE}">
  <dimension ref="A1:E31"/>
  <sheetViews>
    <sheetView workbookViewId="0">
      <selection activeCell="E2" sqref="A2:E31"/>
    </sheetView>
  </sheetViews>
  <sheetFormatPr defaultColWidth="11" defaultRowHeight="15.75" x14ac:dyDescent="0.25"/>
  <cols>
    <col min="1" max="1" width="16.5" bestFit="1" customWidth="1"/>
    <col min="2" max="2" width="27.625" style="3" bestFit="1" customWidth="1"/>
    <col min="3" max="3" width="20.875" bestFit="1" customWidth="1"/>
    <col min="4" max="4" width="18.125" style="3" bestFit="1" customWidth="1"/>
    <col min="5" max="5" width="11.625" bestFit="1" customWidth="1"/>
  </cols>
  <sheetData>
    <row r="1" spans="1:5" ht="23.25" x14ac:dyDescent="0.35">
      <c r="A1" s="1" t="s">
        <v>4</v>
      </c>
      <c r="B1" s="2" t="s">
        <v>13</v>
      </c>
      <c r="C1" s="1" t="s">
        <v>14</v>
      </c>
      <c r="D1" s="2" t="s">
        <v>2</v>
      </c>
      <c r="E1" s="1" t="s">
        <v>3</v>
      </c>
    </row>
    <row r="2" spans="1:5" x14ac:dyDescent="0.25">
      <c r="A2" t="str">
        <f>Table1[[#This Row],[Individual]]</f>
        <v>I1</v>
      </c>
      <c r="B2" s="3">
        <v>44381</v>
      </c>
      <c r="C2" t="str">
        <f>Table1[[#This Row],[City of Residence]]</f>
        <v>Toronto</v>
      </c>
      <c r="D2" s="3">
        <v>44384</v>
      </c>
      <c r="E2" t="s">
        <v>53</v>
      </c>
    </row>
    <row r="3" spans="1:5" x14ac:dyDescent="0.25">
      <c r="A3" t="str">
        <f>Table1[[#This Row],[Individual]]</f>
        <v>I2</v>
      </c>
      <c r="B3" s="3">
        <v>44390</v>
      </c>
      <c r="C3" t="str">
        <f>Table1[[#This Row],[City of Residence]]</f>
        <v>Toronto</v>
      </c>
      <c r="D3" s="3">
        <v>44393</v>
      </c>
      <c r="E3" t="s">
        <v>53</v>
      </c>
    </row>
    <row r="4" spans="1:5" x14ac:dyDescent="0.25">
      <c r="A4" t="str">
        <f>Table1[[#This Row],[Individual]]</f>
        <v>I3</v>
      </c>
      <c r="B4" s="3">
        <v>44435</v>
      </c>
      <c r="C4" t="str">
        <f>Table1[[#This Row],[City of Residence]]</f>
        <v>Waterloo</v>
      </c>
      <c r="D4" s="3">
        <v>44440</v>
      </c>
      <c r="E4" t="s">
        <v>53</v>
      </c>
    </row>
    <row r="5" spans="1:5" x14ac:dyDescent="0.25">
      <c r="A5" t="str">
        <f>Table1[[#This Row],[Individual]]</f>
        <v>I4</v>
      </c>
      <c r="B5" s="3">
        <v>44401</v>
      </c>
      <c r="C5" t="str">
        <f>Table1[[#This Row],[City of Residence]]</f>
        <v>Pickering</v>
      </c>
      <c r="D5" s="3">
        <v>44405</v>
      </c>
      <c r="E5" t="s">
        <v>53</v>
      </c>
    </row>
    <row r="6" spans="1:5" x14ac:dyDescent="0.25">
      <c r="A6" t="str">
        <f>Table1[[#This Row],[Individual]]</f>
        <v>I5</v>
      </c>
      <c r="B6" s="3">
        <v>44417</v>
      </c>
      <c r="C6" t="str">
        <f>Table1[[#This Row],[City of Residence]]</f>
        <v>Toronto</v>
      </c>
      <c r="D6" s="3">
        <v>44440</v>
      </c>
      <c r="E6" t="s">
        <v>54</v>
      </c>
    </row>
    <row r="7" spans="1:5" x14ac:dyDescent="0.25">
      <c r="A7" t="str">
        <f>Table1[[#This Row],[Individual]]</f>
        <v>I6</v>
      </c>
      <c r="B7" s="3">
        <v>44425</v>
      </c>
      <c r="C7" t="str">
        <f>Table1[[#This Row],[City of Residence]]</f>
        <v>Pickering</v>
      </c>
      <c r="D7" s="3">
        <v>44430</v>
      </c>
      <c r="E7" t="s">
        <v>53</v>
      </c>
    </row>
    <row r="8" spans="1:5" x14ac:dyDescent="0.25">
      <c r="A8" t="str">
        <f>Table1[[#This Row],[Individual]]</f>
        <v>I7</v>
      </c>
      <c r="B8" s="3">
        <v>44418</v>
      </c>
      <c r="C8" t="str">
        <f>Table1[[#This Row],[City of Residence]]</f>
        <v>Toronto</v>
      </c>
      <c r="D8" s="3">
        <v>44429</v>
      </c>
      <c r="E8" t="s">
        <v>54</v>
      </c>
    </row>
    <row r="9" spans="1:5" x14ac:dyDescent="0.25">
      <c r="A9" t="str">
        <f>Table1[[#This Row],[Individual]]</f>
        <v>I8</v>
      </c>
      <c r="B9" s="3">
        <v>44385</v>
      </c>
      <c r="C9" t="str">
        <f>Table1[[#This Row],[City of Residence]]</f>
        <v>Waterloo</v>
      </c>
      <c r="D9" s="3">
        <v>44389</v>
      </c>
      <c r="E9" t="s">
        <v>53</v>
      </c>
    </row>
    <row r="10" spans="1:5" x14ac:dyDescent="0.25">
      <c r="A10" t="str">
        <f>Table1[[#This Row],[Individual]]</f>
        <v>I9</v>
      </c>
      <c r="B10" s="3">
        <v>44418</v>
      </c>
      <c r="C10" t="str">
        <f>Table1[[#This Row],[City of Residence]]</f>
        <v>Richmond Hill</v>
      </c>
      <c r="D10" s="3">
        <v>44421</v>
      </c>
      <c r="E10" t="s">
        <v>53</v>
      </c>
    </row>
    <row r="11" spans="1:5" x14ac:dyDescent="0.25">
      <c r="A11" t="str">
        <f>Table1[[#This Row],[Individual]]</f>
        <v>I10</v>
      </c>
      <c r="B11" s="3">
        <v>44390</v>
      </c>
      <c r="C11" t="str">
        <f>Table1[[#This Row],[City of Residence]]</f>
        <v>Richmond Hill</v>
      </c>
      <c r="D11" s="3">
        <v>44394</v>
      </c>
      <c r="E11" t="s">
        <v>53</v>
      </c>
    </row>
    <row r="12" spans="1:5" x14ac:dyDescent="0.25">
      <c r="A12" t="str">
        <f>Table1[[#This Row],[Individual]]</f>
        <v>I11</v>
      </c>
      <c r="B12" s="3">
        <v>44409</v>
      </c>
      <c r="C12" t="str">
        <f>Table1[[#This Row],[City of Residence]]</f>
        <v>Richmond Hill</v>
      </c>
      <c r="D12" s="3">
        <v>44412</v>
      </c>
      <c r="E12" t="s">
        <v>53</v>
      </c>
    </row>
    <row r="13" spans="1:5" x14ac:dyDescent="0.25">
      <c r="A13" t="str">
        <f>Table1[[#This Row],[Individual]]</f>
        <v>I12</v>
      </c>
      <c r="B13" s="3">
        <v>44438</v>
      </c>
      <c r="C13" t="str">
        <f>Table1[[#This Row],[City of Residence]]</f>
        <v>Waterloo</v>
      </c>
      <c r="D13" s="3">
        <v>44443</v>
      </c>
      <c r="E13" t="s">
        <v>53</v>
      </c>
    </row>
    <row r="14" spans="1:5" x14ac:dyDescent="0.25">
      <c r="A14" t="str">
        <f>Table1[[#This Row],[Individual]]</f>
        <v>I13</v>
      </c>
      <c r="B14" s="3">
        <v>44403</v>
      </c>
      <c r="C14" t="str">
        <f>Table1[[#This Row],[City of Residence]]</f>
        <v>Waterloo</v>
      </c>
      <c r="D14" s="3">
        <v>44405</v>
      </c>
      <c r="E14" t="s">
        <v>54</v>
      </c>
    </row>
    <row r="15" spans="1:5" x14ac:dyDescent="0.25">
      <c r="A15" t="str">
        <f>Table1[[#This Row],[Individual]]</f>
        <v>I14</v>
      </c>
      <c r="B15" s="3">
        <v>44409</v>
      </c>
      <c r="C15" t="str">
        <f>Table1[[#This Row],[City of Residence]]</f>
        <v>Toronto</v>
      </c>
      <c r="D15" s="3">
        <v>44399</v>
      </c>
      <c r="E15" t="s">
        <v>54</v>
      </c>
    </row>
    <row r="16" spans="1:5" x14ac:dyDescent="0.25">
      <c r="A16" t="str">
        <f>Table1[[#This Row],[Individual]]</f>
        <v>I15</v>
      </c>
      <c r="B16" s="3">
        <v>44407</v>
      </c>
      <c r="C16" t="str">
        <f>Table1[[#This Row],[City of Residence]]</f>
        <v>Pickering</v>
      </c>
      <c r="D16" s="3">
        <v>44409</v>
      </c>
      <c r="E16" t="s">
        <v>53</v>
      </c>
    </row>
    <row r="17" spans="1:5" x14ac:dyDescent="0.25">
      <c r="A17" t="str">
        <f>Table1[[#This Row],[Individual]]</f>
        <v>I16</v>
      </c>
      <c r="B17" s="3">
        <v>44380</v>
      </c>
      <c r="C17" t="str">
        <f>Table1[[#This Row],[City of Residence]]</f>
        <v>Richmond Hill</v>
      </c>
      <c r="D17" s="3">
        <v>44383</v>
      </c>
      <c r="E17" t="s">
        <v>54</v>
      </c>
    </row>
    <row r="18" spans="1:5" x14ac:dyDescent="0.25">
      <c r="A18" t="str">
        <f>Table1[[#This Row],[Individual]]</f>
        <v>I17</v>
      </c>
      <c r="B18" s="3">
        <v>44422</v>
      </c>
      <c r="C18" t="str">
        <f>Table1[[#This Row],[City of Residence]]</f>
        <v>Richmond Hill</v>
      </c>
      <c r="D18" s="3">
        <v>44425</v>
      </c>
      <c r="E18" t="s">
        <v>53</v>
      </c>
    </row>
    <row r="19" spans="1:5" x14ac:dyDescent="0.25">
      <c r="A19" t="str">
        <f>Table1[[#This Row],[Individual]]</f>
        <v>I18</v>
      </c>
      <c r="B19" s="3">
        <v>44408</v>
      </c>
      <c r="C19" t="str">
        <f>Table1[[#This Row],[City of Residence]]</f>
        <v>Richmond Hill</v>
      </c>
      <c r="D19" s="3">
        <v>44412</v>
      </c>
      <c r="E19" t="s">
        <v>53</v>
      </c>
    </row>
    <row r="20" spans="1:5" x14ac:dyDescent="0.25">
      <c r="A20" t="str">
        <f>Table1[[#This Row],[Individual]]</f>
        <v>I19</v>
      </c>
      <c r="B20" s="3">
        <v>44407</v>
      </c>
      <c r="C20" t="str">
        <f>Table1[[#This Row],[City of Residence]]</f>
        <v>Toronto</v>
      </c>
      <c r="D20" s="3">
        <v>44402</v>
      </c>
      <c r="E20" t="s">
        <v>54</v>
      </c>
    </row>
    <row r="21" spans="1:5" x14ac:dyDescent="0.25">
      <c r="A21" t="str">
        <f>Table1[[#This Row],[Individual]]</f>
        <v>I20</v>
      </c>
      <c r="B21" s="3">
        <v>44430</v>
      </c>
      <c r="C21" t="str">
        <f>Table1[[#This Row],[City of Residence]]</f>
        <v>Pickering</v>
      </c>
      <c r="D21" s="3">
        <v>44432</v>
      </c>
      <c r="E21" t="s">
        <v>53</v>
      </c>
    </row>
    <row r="22" spans="1:5" x14ac:dyDescent="0.25">
      <c r="A22" t="str">
        <f>Table1[[#This Row],[Individual]]</f>
        <v>I21</v>
      </c>
      <c r="B22" s="3">
        <v>44436</v>
      </c>
      <c r="C22" t="str">
        <f>Table1[[#This Row],[City of Residence]]</f>
        <v>Richmond Hill</v>
      </c>
      <c r="D22" s="3">
        <v>44438</v>
      </c>
      <c r="E22" t="s">
        <v>53</v>
      </c>
    </row>
    <row r="23" spans="1:5" x14ac:dyDescent="0.25">
      <c r="A23" t="str">
        <f>Table1[[#This Row],[Individual]]</f>
        <v>I22</v>
      </c>
      <c r="B23" s="3">
        <v>44414</v>
      </c>
      <c r="C23" t="str">
        <f>Table1[[#This Row],[City of Residence]]</f>
        <v>Waterloo</v>
      </c>
      <c r="D23" s="3">
        <v>44418</v>
      </c>
      <c r="E23" t="s">
        <v>54</v>
      </c>
    </row>
    <row r="24" spans="1:5" x14ac:dyDescent="0.25">
      <c r="A24" t="str">
        <f>Table1[[#This Row],[Individual]]</f>
        <v>I23</v>
      </c>
      <c r="B24" s="3">
        <v>44423</v>
      </c>
      <c r="C24" t="str">
        <f>Table1[[#This Row],[City of Residence]]</f>
        <v>Waterloo</v>
      </c>
      <c r="D24" s="3">
        <v>44427</v>
      </c>
      <c r="E24" t="s">
        <v>53</v>
      </c>
    </row>
    <row r="25" spans="1:5" x14ac:dyDescent="0.25">
      <c r="A25" t="str">
        <f>Table1[[#This Row],[Individual]]</f>
        <v>I24</v>
      </c>
      <c r="B25" s="3">
        <v>44406</v>
      </c>
      <c r="C25" t="str">
        <f>Table1[[#This Row],[City of Residence]]</f>
        <v>Toronto</v>
      </c>
      <c r="D25" s="3">
        <v>44410</v>
      </c>
      <c r="E25" t="s">
        <v>54</v>
      </c>
    </row>
    <row r="26" spans="1:5" x14ac:dyDescent="0.25">
      <c r="A26" t="str">
        <f>Table1[[#This Row],[Individual]]</f>
        <v>I25</v>
      </c>
      <c r="B26" s="3">
        <v>44418</v>
      </c>
      <c r="C26" t="str">
        <f>Table1[[#This Row],[City of Residence]]</f>
        <v>Pickering</v>
      </c>
      <c r="D26" s="3">
        <v>44421</v>
      </c>
      <c r="E26" t="s">
        <v>53</v>
      </c>
    </row>
    <row r="27" spans="1:5" x14ac:dyDescent="0.25">
      <c r="A27" t="str">
        <f>Table1[[#This Row],[Individual]]</f>
        <v>I26</v>
      </c>
      <c r="B27" s="3">
        <v>44379</v>
      </c>
      <c r="C27" t="str">
        <f>Table1[[#This Row],[City of Residence]]</f>
        <v>Toronto</v>
      </c>
      <c r="D27" s="3">
        <v>44383</v>
      </c>
      <c r="E27" t="s">
        <v>53</v>
      </c>
    </row>
    <row r="28" spans="1:5" x14ac:dyDescent="0.25">
      <c r="A28" t="str">
        <f>Table1[[#This Row],[Individual]]</f>
        <v>I27</v>
      </c>
      <c r="B28" s="3">
        <v>44424</v>
      </c>
      <c r="C28" t="str">
        <f>Table1[[#This Row],[City of Residence]]</f>
        <v>Pickering</v>
      </c>
      <c r="D28" s="3">
        <v>44427</v>
      </c>
      <c r="E28" t="s">
        <v>54</v>
      </c>
    </row>
    <row r="29" spans="1:5" x14ac:dyDescent="0.25">
      <c r="A29" t="str">
        <f>Table1[[#This Row],[Individual]]</f>
        <v>I28</v>
      </c>
      <c r="B29" s="3">
        <v>44414</v>
      </c>
      <c r="C29" t="str">
        <f>Table1[[#This Row],[City of Residence]]</f>
        <v>Toronto</v>
      </c>
      <c r="D29" s="3">
        <v>44419</v>
      </c>
      <c r="E29" t="s">
        <v>54</v>
      </c>
    </row>
    <row r="30" spans="1:5" x14ac:dyDescent="0.25">
      <c r="A30" t="str">
        <f>Table1[[#This Row],[Individual]]</f>
        <v>I29</v>
      </c>
      <c r="B30" s="3">
        <v>44439</v>
      </c>
      <c r="C30" t="str">
        <f>Table1[[#This Row],[City of Residence]]</f>
        <v>Richmond Hill</v>
      </c>
      <c r="D30" s="3">
        <v>44442</v>
      </c>
      <c r="E30" t="s">
        <v>53</v>
      </c>
    </row>
    <row r="31" spans="1:5" x14ac:dyDescent="0.25">
      <c r="A31" t="str">
        <f>Table1[[#This Row],[Individual]]</f>
        <v>I30</v>
      </c>
      <c r="B31" s="3">
        <v>44384</v>
      </c>
      <c r="C31" t="str">
        <f>Table1[[#This Row],[City of Residence]]</f>
        <v>Richmond Hill</v>
      </c>
      <c r="D31" s="3">
        <v>44387</v>
      </c>
      <c r="E31" t="s">
        <v>54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803B-D20F-2642-95BD-C12A96FDF42E}">
  <dimension ref="A1:C31"/>
  <sheetViews>
    <sheetView workbookViewId="0">
      <selection activeCell="C13" sqref="A13:C13"/>
    </sheetView>
  </sheetViews>
  <sheetFormatPr defaultColWidth="11" defaultRowHeight="15.75" x14ac:dyDescent="0.25"/>
  <cols>
    <col min="1" max="1" width="16" customWidth="1"/>
    <col min="2" max="2" width="20.125" customWidth="1"/>
    <col min="3" max="3" width="24.875" style="3" customWidth="1"/>
  </cols>
  <sheetData>
    <row r="1" spans="1:3" ht="23.25" x14ac:dyDescent="0.35">
      <c r="A1" s="1" t="s">
        <v>4</v>
      </c>
      <c r="B1" s="1" t="s">
        <v>8</v>
      </c>
      <c r="C1" s="2" t="s">
        <v>15</v>
      </c>
    </row>
    <row r="2" spans="1:3" x14ac:dyDescent="0.25">
      <c r="A2" t="str">
        <f>Table1[[#This Row],[Individual]]</f>
        <v>I1</v>
      </c>
    </row>
    <row r="3" spans="1:3" x14ac:dyDescent="0.25">
      <c r="A3" t="str">
        <f>Table1[[#This Row],[Individual]]</f>
        <v>I2</v>
      </c>
      <c r="B3" t="s">
        <v>56</v>
      </c>
      <c r="C3" s="3">
        <v>44293</v>
      </c>
    </row>
    <row r="4" spans="1:3" x14ac:dyDescent="0.25">
      <c r="A4" t="str">
        <f>Table1[[#This Row],[Individual]]</f>
        <v>I3</v>
      </c>
      <c r="B4" t="s">
        <v>57</v>
      </c>
      <c r="C4" s="3">
        <v>44330</v>
      </c>
    </row>
    <row r="5" spans="1:3" x14ac:dyDescent="0.25">
      <c r="A5" t="str">
        <f>Table1[[#This Row],[Individual]]</f>
        <v>I4</v>
      </c>
      <c r="B5" t="s">
        <v>58</v>
      </c>
      <c r="C5" s="3">
        <v>44302</v>
      </c>
    </row>
    <row r="6" spans="1:3" x14ac:dyDescent="0.25">
      <c r="A6" t="str">
        <f>Table1[[#This Row],[Individual]]</f>
        <v>I5</v>
      </c>
      <c r="B6" t="s">
        <v>57</v>
      </c>
      <c r="C6" s="3">
        <v>44276</v>
      </c>
    </row>
    <row r="7" spans="1:3" x14ac:dyDescent="0.25">
      <c r="A7" t="str">
        <f>Table1[[#This Row],[Individual]]</f>
        <v>I6</v>
      </c>
      <c r="B7" t="s">
        <v>56</v>
      </c>
      <c r="C7" s="3">
        <v>44347</v>
      </c>
    </row>
    <row r="8" spans="1:3" x14ac:dyDescent="0.25">
      <c r="A8" t="str">
        <f>Table1[[#This Row],[Individual]]</f>
        <v>I7</v>
      </c>
      <c r="B8" t="s">
        <v>57</v>
      </c>
      <c r="C8" s="3">
        <v>44402</v>
      </c>
    </row>
    <row r="9" spans="1:3" x14ac:dyDescent="0.25">
      <c r="A9" t="str">
        <f>Table1[[#This Row],[Individual]]</f>
        <v>I8</v>
      </c>
      <c r="B9" t="s">
        <v>57</v>
      </c>
      <c r="C9" s="3">
        <v>44314</v>
      </c>
    </row>
    <row r="10" spans="1:3" x14ac:dyDescent="0.25">
      <c r="A10" t="str">
        <f>Table1[[#This Row],[Individual]]</f>
        <v>I9</v>
      </c>
      <c r="B10" t="s">
        <v>58</v>
      </c>
      <c r="C10" s="3">
        <v>44454</v>
      </c>
    </row>
    <row r="11" spans="1:3" x14ac:dyDescent="0.25">
      <c r="A11" t="str">
        <f>Table1[[#This Row],[Individual]]</f>
        <v>I10</v>
      </c>
      <c r="B11" t="s">
        <v>56</v>
      </c>
      <c r="C11" s="3">
        <v>44354</v>
      </c>
    </row>
    <row r="12" spans="1:3" x14ac:dyDescent="0.25">
      <c r="A12" t="str">
        <f>Table1[[#This Row],[Individual]]</f>
        <v>I11</v>
      </c>
    </row>
    <row r="13" spans="1:3" x14ac:dyDescent="0.25">
      <c r="A13" t="str">
        <f>Table1[[#This Row],[Individual]]</f>
        <v>I12</v>
      </c>
      <c r="B13" t="s">
        <v>55</v>
      </c>
      <c r="C13" s="3">
        <v>44461</v>
      </c>
    </row>
    <row r="14" spans="1:3" x14ac:dyDescent="0.25">
      <c r="A14" t="str">
        <f>Table1[[#This Row],[Individual]]</f>
        <v>I13</v>
      </c>
      <c r="B14" t="s">
        <v>56</v>
      </c>
      <c r="C14" s="3">
        <v>44315</v>
      </c>
    </row>
    <row r="15" spans="1:3" x14ac:dyDescent="0.25">
      <c r="A15" t="str">
        <f>Table1[[#This Row],[Individual]]</f>
        <v>I14</v>
      </c>
      <c r="B15" t="s">
        <v>55</v>
      </c>
      <c r="C15" s="3">
        <v>44284</v>
      </c>
    </row>
    <row r="16" spans="1:3" x14ac:dyDescent="0.25">
      <c r="A16" t="str">
        <f>Table1[[#This Row],[Individual]]</f>
        <v>I15</v>
      </c>
      <c r="B16" t="s">
        <v>58</v>
      </c>
      <c r="C16" s="3">
        <v>44339</v>
      </c>
    </row>
    <row r="17" spans="1:3" x14ac:dyDescent="0.25">
      <c r="A17" t="str">
        <f>Table1[[#This Row],[Individual]]</f>
        <v>I16</v>
      </c>
      <c r="B17" t="s">
        <v>57</v>
      </c>
      <c r="C17" s="3">
        <v>44312</v>
      </c>
    </row>
    <row r="18" spans="1:3" x14ac:dyDescent="0.25">
      <c r="A18" t="str">
        <f>Table1[[#This Row],[Individual]]</f>
        <v>I17</v>
      </c>
      <c r="B18" t="s">
        <v>55</v>
      </c>
      <c r="C18" s="3">
        <v>44298</v>
      </c>
    </row>
    <row r="19" spans="1:3" x14ac:dyDescent="0.25">
      <c r="A19" t="str">
        <f>Table1[[#This Row],[Individual]]</f>
        <v>I18</v>
      </c>
    </row>
    <row r="20" spans="1:3" x14ac:dyDescent="0.25">
      <c r="A20" t="str">
        <f>Table1[[#This Row],[Individual]]</f>
        <v>I19</v>
      </c>
      <c r="B20" t="s">
        <v>55</v>
      </c>
      <c r="C20" s="3">
        <v>44357</v>
      </c>
    </row>
    <row r="21" spans="1:3" x14ac:dyDescent="0.25">
      <c r="A21" t="str">
        <f>Table1[[#This Row],[Individual]]</f>
        <v>I20</v>
      </c>
      <c r="B21" t="s">
        <v>57</v>
      </c>
      <c r="C21" s="3">
        <v>44348</v>
      </c>
    </row>
    <row r="22" spans="1:3" x14ac:dyDescent="0.25">
      <c r="A22" t="str">
        <f>Table1[[#This Row],[Individual]]</f>
        <v>I21</v>
      </c>
      <c r="B22" t="s">
        <v>56</v>
      </c>
      <c r="C22" s="3">
        <v>44367</v>
      </c>
    </row>
    <row r="23" spans="1:3" x14ac:dyDescent="0.25">
      <c r="A23" t="str">
        <f>Table1[[#This Row],[Individual]]</f>
        <v>I22</v>
      </c>
      <c r="B23" t="s">
        <v>57</v>
      </c>
      <c r="C23" s="3">
        <v>44329</v>
      </c>
    </row>
    <row r="24" spans="1:3" x14ac:dyDescent="0.25">
      <c r="A24" t="str">
        <f>Table1[[#This Row],[Individual]]</f>
        <v>I23</v>
      </c>
      <c r="B24" t="s">
        <v>55</v>
      </c>
      <c r="C24" s="3">
        <v>44369</v>
      </c>
    </row>
    <row r="25" spans="1:3" x14ac:dyDescent="0.25">
      <c r="A25" t="str">
        <f>Table1[[#This Row],[Individual]]</f>
        <v>I24</v>
      </c>
      <c r="B25" t="s">
        <v>58</v>
      </c>
      <c r="C25" s="3">
        <v>44285</v>
      </c>
    </row>
    <row r="26" spans="1:3" x14ac:dyDescent="0.25">
      <c r="A26" t="str">
        <f>Table1[[#This Row],[Individual]]</f>
        <v>I25</v>
      </c>
      <c r="B26" t="s">
        <v>57</v>
      </c>
      <c r="C26" s="3">
        <v>44342</v>
      </c>
    </row>
    <row r="27" spans="1:3" x14ac:dyDescent="0.25">
      <c r="A27" t="str">
        <f>Table1[[#This Row],[Individual]]</f>
        <v>I26</v>
      </c>
      <c r="B27" t="s">
        <v>57</v>
      </c>
      <c r="C27" s="3">
        <v>44264</v>
      </c>
    </row>
    <row r="28" spans="1:3" x14ac:dyDescent="0.25">
      <c r="A28" t="str">
        <f>Table1[[#This Row],[Individual]]</f>
        <v>I27</v>
      </c>
      <c r="B28" t="s">
        <v>58</v>
      </c>
      <c r="C28" s="3">
        <v>44322</v>
      </c>
    </row>
    <row r="29" spans="1:3" x14ac:dyDescent="0.25">
      <c r="A29" t="str">
        <f>Table1[[#This Row],[Individual]]</f>
        <v>I28</v>
      </c>
      <c r="B29" t="s">
        <v>56</v>
      </c>
      <c r="C29" s="3">
        <v>44259</v>
      </c>
    </row>
    <row r="30" spans="1:3" x14ac:dyDescent="0.25">
      <c r="A30" t="str">
        <f>Table1[[#This Row],[Individual]]</f>
        <v>I29</v>
      </c>
      <c r="B30" t="s">
        <v>57</v>
      </c>
      <c r="C30" s="3">
        <v>44259</v>
      </c>
    </row>
    <row r="31" spans="1:3" x14ac:dyDescent="0.25">
      <c r="A31" t="str">
        <f>Table1[[#This Row],[Individual]]</f>
        <v>I30</v>
      </c>
      <c r="B31" t="s">
        <v>55</v>
      </c>
      <c r="C31" s="3">
        <v>44272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09D0-074B-FD45-9562-00DC2ADF1AE1}">
  <dimension ref="A1:I14"/>
  <sheetViews>
    <sheetView workbookViewId="0">
      <selection activeCell="A9" sqref="A9:D11"/>
    </sheetView>
  </sheetViews>
  <sheetFormatPr defaultColWidth="11" defaultRowHeight="15.75" x14ac:dyDescent="0.25"/>
  <cols>
    <col min="1" max="1" width="16.5" bestFit="1" customWidth="1"/>
    <col min="2" max="2" width="26.625" bestFit="1" customWidth="1"/>
    <col min="3" max="3" width="14.125" style="6" bestFit="1" customWidth="1"/>
    <col min="4" max="4" width="14.875" bestFit="1" customWidth="1"/>
    <col min="7" max="7" width="22.375" style="7" bestFit="1" customWidth="1"/>
    <col min="9" max="9" width="27" style="7" bestFit="1" customWidth="1"/>
  </cols>
  <sheetData>
    <row r="1" spans="1:4" ht="23.25" x14ac:dyDescent="0.35">
      <c r="A1" s="1" t="s">
        <v>4</v>
      </c>
      <c r="B1" s="1" t="s">
        <v>5</v>
      </c>
      <c r="C1" s="5" t="s">
        <v>6</v>
      </c>
      <c r="D1" s="1" t="s">
        <v>7</v>
      </c>
    </row>
    <row r="2" spans="1:4" x14ac:dyDescent="0.25">
      <c r="A2" t="s">
        <v>21</v>
      </c>
      <c r="B2" t="s">
        <v>40</v>
      </c>
      <c r="C2" s="6">
        <v>44409</v>
      </c>
      <c r="D2" t="s">
        <v>52</v>
      </c>
    </row>
    <row r="3" spans="1:4" x14ac:dyDescent="0.25">
      <c r="A3" t="s">
        <v>23</v>
      </c>
      <c r="B3" t="s">
        <v>40</v>
      </c>
      <c r="C3" s="6">
        <v>44406</v>
      </c>
      <c r="D3" t="s">
        <v>52</v>
      </c>
    </row>
    <row r="4" spans="1:4" x14ac:dyDescent="0.25">
      <c r="A4" t="s">
        <v>29</v>
      </c>
      <c r="B4" t="s">
        <v>28</v>
      </c>
      <c r="C4" s="6">
        <v>44402</v>
      </c>
      <c r="D4" t="s">
        <v>52</v>
      </c>
    </row>
    <row r="5" spans="1:4" x14ac:dyDescent="0.25">
      <c r="A5" t="s">
        <v>30</v>
      </c>
      <c r="B5" t="s">
        <v>40</v>
      </c>
      <c r="C5" s="6">
        <v>44404</v>
      </c>
      <c r="D5" t="s">
        <v>52</v>
      </c>
    </row>
    <row r="6" spans="1:4" x14ac:dyDescent="0.25">
      <c r="A6" t="s">
        <v>32</v>
      </c>
      <c r="B6" t="s">
        <v>37</v>
      </c>
      <c r="C6" s="6">
        <v>44435</v>
      </c>
      <c r="D6" t="s">
        <v>48</v>
      </c>
    </row>
    <row r="7" spans="1:4" x14ac:dyDescent="0.25">
      <c r="A7" t="s">
        <v>35</v>
      </c>
      <c r="B7" t="s">
        <v>40</v>
      </c>
      <c r="C7" s="6">
        <v>44403</v>
      </c>
      <c r="D7" t="s">
        <v>52</v>
      </c>
    </row>
    <row r="8" spans="1:4" x14ac:dyDescent="0.25">
      <c r="A8" t="s">
        <v>38</v>
      </c>
      <c r="B8" t="s">
        <v>29</v>
      </c>
      <c r="C8" s="6">
        <v>44401</v>
      </c>
      <c r="D8" t="s">
        <v>50</v>
      </c>
    </row>
    <row r="9" spans="1:4" x14ac:dyDescent="0.25">
      <c r="A9" t="s">
        <v>40</v>
      </c>
      <c r="B9" t="s">
        <v>44</v>
      </c>
      <c r="C9" s="6">
        <v>44397</v>
      </c>
      <c r="D9" t="s">
        <v>52</v>
      </c>
    </row>
    <row r="10" spans="1:4" x14ac:dyDescent="0.25">
      <c r="A10" t="s">
        <v>40</v>
      </c>
      <c r="B10" t="s">
        <v>35</v>
      </c>
      <c r="C10" s="6">
        <v>44403</v>
      </c>
      <c r="D10" t="s">
        <v>52</v>
      </c>
    </row>
    <row r="11" spans="1:4" x14ac:dyDescent="0.25">
      <c r="A11" t="s">
        <v>40</v>
      </c>
      <c r="B11" t="s">
        <v>30</v>
      </c>
      <c r="C11" s="6">
        <v>44404</v>
      </c>
      <c r="D11" t="s">
        <v>52</v>
      </c>
    </row>
    <row r="12" spans="1:4" x14ac:dyDescent="0.25">
      <c r="A12" t="s">
        <v>43</v>
      </c>
      <c r="B12" t="s">
        <v>41</v>
      </c>
      <c r="C12" s="6">
        <v>44413</v>
      </c>
      <c r="D12" t="s">
        <v>51</v>
      </c>
    </row>
    <row r="13" spans="1:4" x14ac:dyDescent="0.25">
      <c r="A13" t="s">
        <v>44</v>
      </c>
      <c r="B13" t="s">
        <v>40</v>
      </c>
      <c r="C13" s="6">
        <v>44397</v>
      </c>
      <c r="D13" t="s">
        <v>52</v>
      </c>
    </row>
    <row r="14" spans="1:4" x14ac:dyDescent="0.25">
      <c r="A14" t="s">
        <v>46</v>
      </c>
      <c r="B14" t="s">
        <v>45</v>
      </c>
      <c r="C14" s="6">
        <v>44433</v>
      </c>
      <c r="D14" t="s">
        <v>52</v>
      </c>
    </row>
  </sheetData>
  <pageMargins left="0.7" right="0.7" top="0.75" bottom="0.75" header="0.3" footer="0.3"/>
  <ignoredErrors>
    <ignoredError sqref="A2:A8 A9:A14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711B-FEE2-714D-8719-0EB4F2ADF006}">
  <dimension ref="A1:D11"/>
  <sheetViews>
    <sheetView tabSelected="1" topLeftCell="A12" workbookViewId="0">
      <selection activeCell="J30" sqref="J30"/>
    </sheetView>
  </sheetViews>
  <sheetFormatPr defaultColWidth="11" defaultRowHeight="15.75" x14ac:dyDescent="0.25"/>
  <cols>
    <col min="1" max="1" width="16" customWidth="1"/>
    <col min="2" max="2" width="19.625" customWidth="1"/>
    <col min="3" max="3" width="20.875" customWidth="1"/>
  </cols>
  <sheetData>
    <row r="1" spans="1:4" ht="23.25" x14ac:dyDescent="0.35">
      <c r="A1" s="1" t="s">
        <v>4</v>
      </c>
      <c r="B1" s="1" t="s">
        <v>9</v>
      </c>
      <c r="C1" s="1" t="s">
        <v>10</v>
      </c>
    </row>
    <row r="2" spans="1:4" x14ac:dyDescent="0.25">
      <c r="A2" t="s">
        <v>21</v>
      </c>
      <c r="B2" s="3">
        <v>24847</v>
      </c>
      <c r="C2" s="3">
        <v>44431</v>
      </c>
    </row>
    <row r="3" spans="1:4" x14ac:dyDescent="0.25">
      <c r="A3" t="s">
        <v>27</v>
      </c>
      <c r="B3" s="3">
        <v>19377</v>
      </c>
      <c r="C3" s="3">
        <v>44434</v>
      </c>
    </row>
    <row r="10" spans="1:4" x14ac:dyDescent="0.25">
      <c r="B10" s="3"/>
      <c r="D10" s="4"/>
    </row>
    <row r="11" spans="1:4" x14ac:dyDescent="0.25">
      <c r="B11" s="3"/>
      <c r="D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Individuals Personal Info</vt:lpstr>
      <vt:lpstr>Covid Test Results</vt:lpstr>
      <vt:lpstr>Vaccination Data</vt:lpstr>
      <vt:lpstr>Individuals Contact Tracing</vt:lpstr>
      <vt:lpstr>COVID Mortality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Abdelrahman Khairy</cp:lastModifiedBy>
  <dcterms:created xsi:type="dcterms:W3CDTF">2021-09-05T22:10:16Z</dcterms:created>
  <dcterms:modified xsi:type="dcterms:W3CDTF">2021-11-03T00:37:24Z</dcterms:modified>
</cp:coreProperties>
</file>